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2/BASE PUBLICACIÓN POR MES/"/>
    </mc:Choice>
  </mc:AlternateContent>
  <xr:revisionPtr revIDLastSave="36" documentId="8_{74DB976E-23BE-407A-B109-A39B4899E744}" xr6:coauthVersionLast="47" xr6:coauthVersionMax="47" xr10:uidLastSave="{8EE22E92-BFF3-434F-A730-2BD34F34005D}"/>
  <bookViews>
    <workbookView xWindow="-120" yWindow="-120" windowWidth="29040" windowHeight="15840" xr2:uid="{07B3F28A-0441-4E12-B18E-62238FD482DD}"/>
  </bookViews>
  <sheets>
    <sheet name="AGOST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K38" i="1"/>
</calcChain>
</file>

<file path=xl/sharedStrings.xml><?xml version="1.0" encoding="utf-8"?>
<sst xmlns="http://schemas.openxmlformats.org/spreadsheetml/2006/main" count="426" uniqueCount="263">
  <si>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</si>
  <si>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</si>
  <si>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</si>
  <si>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</si>
  <si>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</si>
  <si>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</si>
  <si>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</si>
  <si>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</si>
  <si>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</si>
  <si>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</si>
  <si>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</si>
  <si>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</si>
  <si>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</si>
  <si>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</si>
  <si>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</si>
  <si>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SUPERVISORES</t>
  </si>
  <si>
    <t>LINK DEL SECOP</t>
  </si>
  <si>
    <t>UAEJPMP-CD-001-2022</t>
  </si>
  <si>
    <t>001-2022 UAEJPMP</t>
  </si>
  <si>
    <t>LUIS ENRIQUE AGUIRRE RICO</t>
  </si>
  <si>
    <t xml:space="preserve">PRESTACION DE SERVICIOS PROFESIONALES ESPECIALIZADOS PARA ASESORAR Y ACOMPAÑAR A LA UAEJPMP, EN LA GESTION DE LAS TECNOLOGIAS DE LA INFORMACION Y COMUNICACIONES, LA ESTRUCTURA Y DESARROLLO DE LA PLANEACION DE LA ENTIDAD Y LA IMPLEMENTACION DEL SISTEMA PENAL ORAL ACUSATORIO. </t>
  </si>
  <si>
    <t xml:space="preserve"> PRESTACION DE SERVICIOS PROFESIONALES </t>
  </si>
  <si>
    <t>N/A</t>
  </si>
  <si>
    <t>FABIO ESPITIA GARZON</t>
  </si>
  <si>
    <t>https://community.secop.gov.co/Public/Tendering/ContractNoticePhases/View?PPI=CO1.PPI.16814569&amp;isFromPublicArea=True&amp;isModal=False</t>
  </si>
  <si>
    <t>UAEJPMP-CD-002-2022</t>
  </si>
  <si>
    <t>002-2022 UAEJPMP</t>
  </si>
  <si>
    <t>JOSE TOBIAS BETANCOURT LADINO</t>
  </si>
  <si>
    <t>PRESTACION DE SERVICIOS PROFESIONALES ESPECIALIZADOS PARA REALIZAR ASESORIA Y ACOMPAÑAMIENTO EN LA EJECUCION, MODERNIZACION Y FORTALECIMIENTO DE LA GESTION DE LA  UAEJPMP.</t>
  </si>
  <si>
    <t>NORMA CLARENA GUAYARA BARRETO</t>
  </si>
  <si>
    <t>https://community.secop.gov.co/Public/Tendering/ContractNoticePhases/View?PPI=CO1.PPI.16806078&amp;isFromPublicArea=True&amp;isModal=False</t>
  </si>
  <si>
    <t>UAEJPMP-CD-003-2022</t>
  </si>
  <si>
    <t>003-2022 UAEJPMP</t>
  </si>
  <si>
    <t>LUIS ALBERTO IBARRA GOMEZ</t>
  </si>
  <si>
    <t>PRESTACION DE SERVICIOS ESPECIALIZADOS PARA ASESORAR Y ACOMPAÑAR A LA SECRETARIA GENERAL DE UAEJPMP, EN LA GESTION DEL PROCESO FINANCIERO DE LA ENTIDAD.</t>
  </si>
  <si>
    <t>https://community.secop.gov.co/Public/Tendering/ContractNoticePhases/View?PPI=CO1.PPI.16796865&amp;isFromPublicArea=True&amp;isModal=False</t>
  </si>
  <si>
    <t>UAEJPMP-CD-004-2022</t>
  </si>
  <si>
    <t>004-2022 UAEJPMP</t>
  </si>
  <si>
    <t xml:space="preserve">ANDREA DEL PILAR SANABRIA ARANGUREN </t>
  </si>
  <si>
    <t>PRESTACION DE SERVICIOS PROFESIONALES ESPECIALIZADOS PARA  ASESORAR  Y ACOMPAÑAR LA ESTRUCTURA Y GESTION DE LOS PROCESOS Y PROCEDIMIENTOS CONTRACTUALES DE UAEJPMP.</t>
  </si>
  <si>
    <t>https://community.secop.gov.co/Public/Tendering/ContractNoticePhases/View?PPI=CO1.PPI.16813810&amp;isFromPublicArea=True&amp;isModal=False</t>
  </si>
  <si>
    <t>UAEJPMP-CD-005-2022</t>
  </si>
  <si>
    <t>005-2022 UAEJPMP</t>
  </si>
  <si>
    <t xml:space="preserve">OSCAR HERNAN SERRATO GONZALEZ </t>
  </si>
  <si>
    <t>PRESTACION DE SERVICIOS PROFESIONALES PARA APOYAR EN LA ELABORACION E IMPLEMENTACION DE INSTRUMENTOS ARCHIVISTICOS, PARA LA UAEJPMP, DE ACUERDO CON LOS LINEAMIENTOS ESTABLECIDOS POR EL ARCHIVO GENERAL DE LA NACION “JORGE PALACIOS PRECIADO”.</t>
  </si>
  <si>
    <t>XIOMARA ANDREA FORERO COGOLLO</t>
  </si>
  <si>
    <t>https://community.secop.gov.co/Public/Tendering/ContractNoticePhases/View?PPI=CO1.PPI.17275778&amp;isFromPublicArea=True&amp;isModal=False</t>
  </si>
  <si>
    <t>UAEJPMP-CD-006-2022</t>
  </si>
  <si>
    <t>007-2022 UAEJPMP</t>
  </si>
  <si>
    <t>GERARDO DUQUE GUTIERREZ</t>
  </si>
  <si>
    <t>PRESTAR SERVICIOS PROFESIONALES PARA ARTICULAR LA PLANEACION INSTITUCIONAL Y APOYAR EN EL DISEÑO E IMPLEMENTACION DE PROCESOS Y PROCEDIMIENTOS PARA LA UAEJPMP.</t>
  </si>
  <si>
    <t>57.14%</t>
  </si>
  <si>
    <t>MARIA FERNANDA REYES SARMIENTO</t>
  </si>
  <si>
    <t>https://community.secop.gov.co/Public/Tendering/ContractNoticePhases/View?PPI=CO1.PPI.17325682&amp;isFromPublicArea=True&amp;isModal=False</t>
  </si>
  <si>
    <t>UAEJPMP-CD-007-2022</t>
  </si>
  <si>
    <t>008-2022 UAEJPMP</t>
  </si>
  <si>
    <t xml:space="preserve">JACQUELINE ANDREA SANCHEZ </t>
  </si>
  <si>
    <t>PRESTAR SERVICIOS PROFESIONALES PARA ARTICULAR LA PLANEACION INSTITUCIONAL Y APOYAR LA ELABORACION, EJECUCION Y SEGUIMIENTO DE LOS PLANES, PROGRAMAS Y PROYECTOS DE INVERSION DE LA UAEJPMP.</t>
  </si>
  <si>
    <t>TERMINACIÓN ANTICIPADA 13/07/2022</t>
  </si>
  <si>
    <t>https://community.secop.gov.co/Public/Tendering/ContractNoticePhases/View?PPI=CO1.PPI.17330788&amp;isFromPublicArea=True&amp;isModal=False</t>
  </si>
  <si>
    <t>UAEJPMP-CD-008-2022</t>
  </si>
  <si>
    <t>006-2022 UAEJPMP</t>
  </si>
  <si>
    <t xml:space="preserve">BLANCA CLEMENCIA ROMERO ACEVEDO </t>
  </si>
  <si>
    <t>PRESTACIÓN DE SERVICIOS PROFESIONALES PARA APOYAR A LA SECRETARÍA GENERAL DE LA UAEJPMP, EN TEMAS ORGANIZACIONALES RELACIONADOS CON EL PROCESO DE TALENTO HUMANO.</t>
  </si>
  <si>
    <t>https://community.secop.gov.co/Public/Tendering/ContractNoticePhases/View?PPI=CO1.PPI.17327926&amp;isFromPublicArea=True&amp;isModal=False</t>
  </si>
  <si>
    <t>UAEJPMP-CD-009-2022</t>
  </si>
  <si>
    <t>009-2022 UAEJPMP</t>
  </si>
  <si>
    <t>ANA MARIA CALDERON ORJUELA</t>
  </si>
  <si>
    <t>PRESTACION DE SERVICIOS PROFESIONALES PARA APOYAR A LA SECRETARÍA GENERAL DE LA UAEJPMP EN EL SEGUIMIENTO DE LOS PLANES, PROGRAMAS Y OBJETIVOS EN EL MARCO DE LAS FUNCIONES ATRIBUIDAS, ASI COMO EL AGENDAMIENTO Y SEGUIMIENTO DE LOS TEMAS RELACIONADOS CON LOS DIFERENTES COMITÉS EN LOS CUALES PARTICIPA Y DIRIGE.</t>
  </si>
  <si>
    <t>https://community.secop.gov.co/Public/Tendering/ContractNoticePhases/View?PPI=CO1.PPI.17351699&amp;isFromPublicArea=True&amp;isModal=False</t>
  </si>
  <si>
    <t>UAEJPMP-CD-010-2022</t>
  </si>
  <si>
    <t>014-2022 UAEJPMP</t>
  </si>
  <si>
    <t>IMPRENTA NACIONAL DE COLOMBIA</t>
  </si>
  <si>
    <t>PRESTAR EL SERVICIO DE PUBLICACIÓN EN EL DIARIO OFICIAL DE LA IMPRENTA NACIONAL DE COLOMBIA, DE LOS ACTOS ADMINISTRATIVOS EXPEDIDOS POR LA UNIDAD ADMINISTRATIVA ESPECIAL DE LA JUSTICIA PENAL MILITAR Y POLICIA, QUE LEGALMENTE LO REQUIERAN</t>
  </si>
  <si>
    <t>PRESTACION DE SERVICIOS</t>
  </si>
  <si>
    <t>12,07.%</t>
  </si>
  <si>
    <t>JUAN CARLOS LÓPEZ GÓMEZ</t>
  </si>
  <si>
    <t>https://community.secop.gov.co/Public/Tendering/ContractNoticePhases/View?PPI=CO1.PPI.19366139&amp;isFromPublicArea=True&amp;isModal=False</t>
  </si>
  <si>
    <t>UAEJPMP-CD-011-2022</t>
  </si>
  <si>
    <t>015-2022 UAEJPMP</t>
  </si>
  <si>
    <t>SERVICIOS POSTALES NACIONALES S.A.S</t>
  </si>
  <si>
    <t xml:space="preserve">PRESTACIÓN DE SERVICIOS DE CORREO POSTAL Y MENSAJERIA EXPRESA, TRANSPORTE Y CLASIFICACIÓN A NIVEL URBANO, NACIONAL E INTERNACIONAL, EN LA MODALIDAD DE CORRESPONDENCIA PRIORITARIA, CORREO CERTIFICADO, POSTEXPRESS, AL DIA, PAQUETERIA Y ENCOMIENDA QUE REQUIERA LA UNIDAD ADMINISTRATIVA ESPECIAL DE LA JUSTICIA PENAL MILITAR Y POLICIAL. </t>
  </si>
  <si>
    <t xml:space="preserve"> XIOMARA ANDREA FORERO COGOLLON </t>
  </si>
  <si>
    <t>https://community.secop.gov.co/Public/Tendering/ContractNoticePhases/View?PPI=CO1.PPI.19548110&amp;isFromPublicArea=True&amp;isModal=False</t>
  </si>
  <si>
    <t>UAEJPMP-SAMC-001-2022</t>
  </si>
  <si>
    <t>CONTRATO DE SUMINISTRO No. 011-2022 UAEJPMP DEL 29/03/2022</t>
  </si>
  <si>
    <t>VIAJA POR EL MUNDO WEB/NICKISIX360 S.A.S</t>
  </si>
  <si>
    <t xml:space="preserve">SUMINISTRO DE TIQUETES AEREOS EN RUTAS NACIONALES E INTERNACIONALES PARA LA UNIDAD ADMINISTRATIVA ESPECIAL DE LA JUSTICIA PENAL MILITAR Y POLICIAL </t>
  </si>
  <si>
    <t>SUMINISTRO</t>
  </si>
  <si>
    <t>LUZ EDITH OCHOA TABARES</t>
  </si>
  <si>
    <t>https://community.secop.gov.co/Public/Tendering/ContractNoticePhases/View?PPI=CO1.PPI.17669583&amp;isFromPublicArea=True&amp;isModal=False</t>
  </si>
  <si>
    <t>UAEJPMP-SAMC-002-2022</t>
  </si>
  <si>
    <t>NO SALIO</t>
  </si>
  <si>
    <t>MATENIMIENTO PREVENTIVO Y CORRECTIVO DEL SISTEMA DE ELECTROBOMBAS DEL PALACIO DE LA JUSTICIA PENAL MILITAR Y POLICIAL "TF. LAURA ROCIO PRIETO FORERO"</t>
  </si>
  <si>
    <t xml:space="preserve">NO SALIO </t>
  </si>
  <si>
    <t>UAEJPMP-SAAMP-001-2022</t>
  </si>
  <si>
    <t>ORDEN DE COMPRA No. 84178 del 13/01/2022</t>
  </si>
  <si>
    <t>ORGANIZACION TERPEL S.A</t>
  </si>
  <si>
    <t>SUMINISTRO DE COMBUSTIBLE PARA EL PARQUE AUTOMOTOR DE LA UNIDAD ADMINISTRTIVA ESPECIAL DE LA JUSTICIA PENAL MILITAR Y POLICIAL</t>
  </si>
  <si>
    <t>COMPRAVENTA</t>
  </si>
  <si>
    <t>JOSÉ GREGORIO GUTIÉRREZ MOGOLLÓN</t>
  </si>
  <si>
    <t>https://colombiacompra.gov.co/tienda-virtual-del-estado-colombiano/ordenes-compra/84178</t>
  </si>
  <si>
    <t>UAEJPMP-SAAMP-002-2022</t>
  </si>
  <si>
    <t>ORDEN DE COMPRA No. 86657 DEL 14/03/2022</t>
  </si>
  <si>
    <t xml:space="preserve">ASIC </t>
  </si>
  <si>
    <t>SUSCRIPCIÓN CERTIFICADOS DIGITALES SERVICIOS TI</t>
  </si>
  <si>
    <t>FREDY ARBEY ROMERO SILVA</t>
  </si>
  <si>
    <t>https://colombiacompra.gov.co/tienda-virtual-del-estado-colombiano/ordenes-compra/86657</t>
  </si>
  <si>
    <t>UAEJPMP-SAAMP-003-2022</t>
  </si>
  <si>
    <t>ORDEN DE COMPRA No. 89622 DEL 10/05/2022</t>
  </si>
  <si>
    <t>LA PREVISORA S.A</t>
  </si>
  <si>
    <t>COMPRAVENTA DE SEGURO OBLIGATORIO DE ACCIDENTES DE TRANSITO (SOAT) PARA EL PARQUE AUTOMOTOR DE LA UNIDAD ADMINISTRATIVA ESPECIAL DE LA JUSTICIA PENAL MILITAR Y POLICIAL</t>
  </si>
  <si>
    <t>TANYA PAULINA MUSKUS CUERVO</t>
  </si>
  <si>
    <t>https://colombiacompra.gov.co/tienda-virtual-del-estado-colombiano/ordenes-compra/89622</t>
  </si>
  <si>
    <t>UAEJPMP-SAAMP-004-2022</t>
  </si>
  <si>
    <t>ORDEN DE COMPRA No. 87906 DEL 05/04/2022</t>
  </si>
  <si>
    <t>SPARTA SHOES S.A.S.</t>
  </si>
  <si>
    <t>SUMINISTRO DE DOTACIÓN DE CALZADO Y VESTIDO DE LABOR PARA LOS SERVIDORES DE LA UNIDAD ADMINISTRATIVA ESPECIAL DE LA JUSTICIA PENAL MILITAR Y POLICIAL QUE TIENEN DERECHO A ELLO EN LA PRESENTE VIGENCIA.</t>
  </si>
  <si>
    <t>HENRY ALEXANDER VELANDIA MEZA</t>
  </si>
  <si>
    <t>https://colombiacompra.gov.co/tienda-virtual-del-estado-colombiano/ordenes-compra/87906</t>
  </si>
  <si>
    <t>ORDEN DE COMPRA No. 87904 DEL 05/04/2022</t>
  </si>
  <si>
    <t>YUBARTA S.A.S.</t>
  </si>
  <si>
    <t>4,429,693.78</t>
  </si>
  <si>
    <t>https://colombiacompra.gov.co/tienda-virtual-del-estado-colombiano/ordenes-compra/87904</t>
  </si>
  <si>
    <t>ORDEN DE COMPRA No. 87905 DEL 05/04/2022</t>
  </si>
  <si>
    <t>DOTACIÓN INTEGRAL S.A.S</t>
  </si>
  <si>
    <t>https://colombiacompra.gov.co/tienda-virtual-del-estado-colombiano/ordenes-compra/87905</t>
  </si>
  <si>
    <t>ORDEN DE COMPRA No. 87903 DEL 05/04/2022</t>
  </si>
  <si>
    <t>VANEGAS VALLEJO INVERSORES S.A.S</t>
  </si>
  <si>
    <t>https://colombiacompra.gov.co/tienda-virtual-del-estado-colombiano/ordenes-compra/87903</t>
  </si>
  <si>
    <t>UAEJPMP-SAAMP-005-2022</t>
  </si>
  <si>
    <t>ORDEN DE COMPRA No. 91354 DEL 07/06/2022</t>
  </si>
  <si>
    <t>AUTOSERVICIO MECANICO S.A.S</t>
  </si>
  <si>
    <t xml:space="preserve">MANTENIMIENTO PREVENTIVO Y CORRECTIVO PARA LOS VEHICULOS DESTINADOS Y DE PROPIEDAD DE LA UNIDAD ADMINISTRATIVA ESPECIAL DE LA JUSTICIA PENAL MILITAR Y POLICIAL </t>
  </si>
  <si>
    <t>5.000.000.00</t>
  </si>
  <si>
    <t>https://colombiacompra.gov.co/tienda-virtual-del-estado-colombiano/ordenes-compra/91354</t>
  </si>
  <si>
    <t>ORDEN DE COMPRA No. 91355 DEL 07/06/2022</t>
  </si>
  <si>
    <t>4.000.000.00</t>
  </si>
  <si>
    <t>https://colombiacompra.gov.co/tienda-virtual-del-estado-colombiano/ordenes-compra/91355</t>
  </si>
  <si>
    <t>ORDEN DE COMPRA No. 91357 DEL 07/06/2022</t>
  </si>
  <si>
    <t>MOTO MUNDIAL</t>
  </si>
  <si>
    <t>25,22.%</t>
  </si>
  <si>
    <t>https://colombiacompra.gov.co/tienda-virtual-del-estado-colombiano/ordenes-compra/91357</t>
  </si>
  <si>
    <t>ORDEN DE COMPRA No. 91358 DEL 07/06/2022</t>
  </si>
  <si>
    <t>17.000.000.00</t>
  </si>
  <si>
    <t>49,97.%</t>
  </si>
  <si>
    <t>https://colombiacompra.gov.co/tienda-virtual-del-estado-colombiano/ordenes-compra/91358</t>
  </si>
  <si>
    <t>UAEJPMP-SAAMP-006-2022</t>
  </si>
  <si>
    <t>ORDEN DE COMPRA No. 91055 DEL 01/06/2022</t>
  </si>
  <si>
    <t>FF SOLUCIONES S.A.</t>
  </si>
  <si>
    <t>SUMINISTRO DE ELEMENTOS DE FERRETERIA PARA EL MANTENIMIENTO DE LAS SEDES DE LA UNIDAD ADMINISTRATIVA ESPECIAL DE LA JUSTICIA PENAL MILITAR Y POLICIAL</t>
  </si>
  <si>
    <t>75,02.%</t>
  </si>
  <si>
    <t>https://colombiacompra.gov.co/tienda-virtual-del-estado-colombiano/ordenes-compra/91055</t>
  </si>
  <si>
    <t>UAEJPMP-MCGS-001-2022</t>
  </si>
  <si>
    <t xml:space="preserve">ADQUISICIÓN DE MENAJE PARA REUNIONES DE LA UNIDAD ADMINISTRATIVA ESPECIAL DE LA JUSTICIA PENAL MILITAR Y POLICIAL </t>
  </si>
  <si>
    <t>CANCELADO</t>
  </si>
  <si>
    <t>CENCOSUD COLOMBIA S.A</t>
  </si>
  <si>
    <t>UAEJPMP-MCGS-002-2022</t>
  </si>
  <si>
    <t>ORDEN DE COMPRA No. 87082 DEL 23/03/2022</t>
  </si>
  <si>
    <t>PANAMERICANA LIBRERIA Y PAPELERIA S.A.</t>
  </si>
  <si>
    <t>ADQUISICIÓN DE ELEMENTOS DE OFICINA PARA LAS INSTALACIONES DE LA UNIDAD ADMINISTRATIVA ESPECIAL DE LA JUSTICIA PENAL MILITAR Y POLICIAL</t>
  </si>
  <si>
    <t>WISTON DANILO ZUÑIGA GAMBOA</t>
  </si>
  <si>
    <t>https://www.colombiacompra.gov.co/tienda-virtual-del-estado-colombiano/ordenes-compra/87082</t>
  </si>
  <si>
    <t>UAEJPMP-MCGS-003-2022</t>
  </si>
  <si>
    <t>ORDEN DE COMPRA No. 88020 DEL 07/04/2022</t>
  </si>
  <si>
    <t xml:space="preserve">ADQUISICIÓN DE ELEMENTOS DE BIOSEGURIDAD PARA EL PERSONAL DE LA UNIDAD ADMINISTRATIVA ESPECIAL DE LA JUSTICIA PENAL MILITAR Y POLICIAL </t>
  </si>
  <si>
    <t xml:space="preserve">COMPRAVENTA </t>
  </si>
  <si>
    <t>27.715.452,00.</t>
  </si>
  <si>
    <t>https://www.colombiacompra.gov.co/tienda-virtual-del-estado-colombiano/ordenes-compra/88020</t>
  </si>
  <si>
    <t>UAEJPMP-MCGS-004-2022</t>
  </si>
  <si>
    <t>ORDEN DE COMPRA No. 86371 DEL 08/03/2022</t>
  </si>
  <si>
    <t>LEGIS EDITORES S.A.</t>
  </si>
  <si>
    <t>SUSCRIPCIÓN AL PORTAFOLIO DE PÚBLICACIONES JURIDICAS Y CONTABLES MULTILEGIS PARA LA CONSULTA DE LOS FUNCIONARIOS PUBLICOS DE LA UNIDAD ADMINISTRATIVA ESPECIAL DE LA JUSTICIA PENAL MILITAR Y POLICIAL</t>
  </si>
  <si>
    <t>ANDREA MARCELA VELASQUEZ SANCHEZ</t>
  </si>
  <si>
    <t>https://www.colombiacompra.gov.co/tienda-virtual-del-estado-colombiano/ordenes-compra/86371</t>
  </si>
  <si>
    <t>UAEJPMP-MCGS-005-2022</t>
  </si>
  <si>
    <t>ORDEN DE COMPRA No. 89646 DEL 11/05/2022</t>
  </si>
  <si>
    <t>ADQUISICIÓN DE BICICLETEROS PARA LA UNIDAD ADMINISTRATIVA ESPECIAL DE LA JUSTICIA PENAL MILITAR Y POLICIAL</t>
  </si>
  <si>
    <t>https://www.colombiacompra.gov.co/tienda-virtual-del-estado-colombiano/ordenes-compra/89646</t>
  </si>
  <si>
    <t>UAEJPMP-MCGS-006-2022</t>
  </si>
  <si>
    <t>ORDEN DE COMPRA No. 91694 DEL 13/06/2022</t>
  </si>
  <si>
    <t xml:space="preserve">ADQUISICIÓN DE EQUIPOS AUDIOVISUALES PARA LA POLICIA JUDICIAL DE LA UNIDAD ADMINISTRATIVA ESPECIAL DE LA JUSTICIA PENAL MILITAR Y POLICIAL </t>
  </si>
  <si>
    <t>https://www.colombiacompra.gov.co/tienda-virtual-del-estado-colombiano/ordenes-compra/91694</t>
  </si>
  <si>
    <t>UAEJPMP-MCGS-007-2022</t>
  </si>
  <si>
    <t>ORDEN DE COMPRA No. 91909-2022</t>
  </si>
  <si>
    <t>ADQUISICIÓN DE EQUIPOS DE OFICINA PARA LA POLICIA JUDICIAL DE LA UNIDAD ADMINISTRATIVA ESPECIAL DE LA JUSTICIA PENAL MILITAR Y POLICIAL</t>
  </si>
  <si>
    <t>https://www.colombiacompra.gov.co/tienda-virtual-del-estado-colombiano/ordenes-compra/91909-</t>
  </si>
  <si>
    <t>UAEJPMP-MCGS-008-2022</t>
  </si>
  <si>
    <t>ORDEN DE COMPRA No. 92713 DEL 30/06/2022</t>
  </si>
  <si>
    <t>ADQUICISIÓN DE ELEMENTOS DE PROTECCIÓN PERSONAL PARA LOS FUNCIONARIOS Y PERSONAL DE APOYO DE LA UNIDAD ADMINISTRATIVA ESPECIAL DE LA JUSTICIA PENAL MILITAR Y POLICIAL</t>
  </si>
  <si>
    <t xml:space="preserve">JULIANA LUZINA SÁNCHEZ FERNÁNDEZ </t>
  </si>
  <si>
    <t>https://www.colombiacompra.gov.co/tienda-virtual-del-estado-colombiano/ordenes-compra/92713</t>
  </si>
  <si>
    <t>UAEJPMP-MCGS-009-2022</t>
  </si>
  <si>
    <t>ORDEN DE COMPRA No. 91695 DEL 13/06/2022</t>
  </si>
  <si>
    <t>ADQUISICIÓN DE SILLAS DE RUEDAS PARA LA UNIDAD ADMINISTRATIVA ESPECIAL DE LA JUSTICIA PENAL MILITAR Y POLICIAL</t>
  </si>
  <si>
    <t>https://colombiacompra.gov.co/tienda-virtual-del-estado-colombiano/ordenes-compra/91695</t>
  </si>
  <si>
    <t>UAEJPMP-MCGS-010-2022</t>
  </si>
  <si>
    <t>ORDEN DE COMPRA No. 93897 del 27/07/2022</t>
  </si>
  <si>
    <t>SUSCRIPCIÓN A LA LICENCIA ADOBE POTHOSHOP PARA LA POLICIA JUDICIAL DEL CUERPO TÉCNICO DE INVESTIGACIÓN DE LA JUSTICIA PENAL MILITAR Y POLICIAL</t>
  </si>
  <si>
    <t>https://www.colombiacompra.gov.co/tienda-virtual-del-estado-colombiano/ordenes-compra/93897</t>
  </si>
  <si>
    <t>UAEJPMP-MCGS-011-2022</t>
  </si>
  <si>
    <t>ADQUISICION DE VIDEOS PROYECTORES PARA LA UNIDAD ADMINISTRATIVA ESPECIAL DE LA JUSTICIA PENAL MILITAR Y POLICIAL.</t>
  </si>
  <si>
    <t>UAEJPMP-MC-001-2022</t>
  </si>
  <si>
    <t>ACEPTACIÓN DE OFERTA No. 010-2022 UAEJPMP DEL 09/02/2022</t>
  </si>
  <si>
    <t>JUAN CARLOS JAIMES MUÑOZ</t>
  </si>
  <si>
    <t>PRESTACION DE SERVICIOS PROFESIONALES PARA REALIZAR EL CALCULO ACTUARIAL DEL PASIVO DE BENEFICIOS A EMPLEADOS A LARGO PLAZO DE LA UNIDAD ADMINISTRATIVA ESPECIAL DE LA JUSTICIA PENAL MILITAR Y POLICIAL</t>
  </si>
  <si>
    <t>MARY MILENA SUAREZ PENAGOS</t>
  </si>
  <si>
    <t>https://community.secop.gov.co/Public/Tendering/ContractNoticePhases/View?PPI=CO1.PPI.17405537&amp;isFromPublicArea=True&amp;isModal=False</t>
  </si>
  <si>
    <t>UAEJPMP-MC-002-2022</t>
  </si>
  <si>
    <t>ACEPTACIÓN DE OFERTA No. 012-2022 UAEJPMP</t>
  </si>
  <si>
    <t>LITIGAR.COM S.A.S.</t>
  </si>
  <si>
    <t>PRESTACIÓN DE SERVICIOS DE VIGILANCIA, SEGUIMIENTO Y RADICACIÓN A LOS TRAMITES JUDICIALES DE LA UNIDAD ADMINISTRATIVA ESPECIAL DE LA JUSTICIA PENAL MILITAR Y POLICIAL</t>
  </si>
  <si>
    <t xml:space="preserve"> SYLVANA ALFONSO SÁNCHEZ</t>
  </si>
  <si>
    <t>https://community.secop.gov.co/Public/Tendering/ContractNoticePhases/View?PPI=CO1.PPI.18629856&amp;isFromPublicArea=True&amp;isModal=False</t>
  </si>
  <si>
    <t>UAEJPMP-MC-003-2022</t>
  </si>
  <si>
    <t>ACEPTACIÓN DE OFERTA No. 016-2022 UAEJPMP</t>
  </si>
  <si>
    <t>PROTEGER IPS S.A.S</t>
  </si>
  <si>
    <t>PRESTACIÓN DE SERVICIOS PARA LA REALIZACIÓN DE EXAMENES MEDICOS OCUPACIONALES DE INGRESO, EGRESO, PERIODICOS Y EXAMENES O VALORACIONES ADICIONALES AL PERSONAL CIVIL DE LA UNIDAD ADMINISTRATIVA ESPECIAL DE LA JUSTICIA PENAL MILITAR Y POLICIAL</t>
  </si>
  <si>
    <t xml:space="preserve">PRESTACIÓN DE SERVICIOS </t>
  </si>
  <si>
    <t xml:space="preserve"> JULIANA LUZINA SÁNCHEZ FERNAÁNDEZ</t>
  </si>
  <si>
    <t>https://community.secop.gov.co/Public/Tendering/ContractNoticePhases/View?PPI=CO1.PPI.19529070&amp;isFromPublicArea=True&amp;isModal=False</t>
  </si>
  <si>
    <t>UAEJPMP-MC-004-2022</t>
  </si>
  <si>
    <t>ACEPTACIÓN DE OFERTA No. 017-2022 UAEJPMP</t>
  </si>
  <si>
    <t>KUBIKA COLOMBIA S.A.S</t>
  </si>
  <si>
    <t>ADECUACIÓN DE VENTANERÍA DEL PALACIO DE LA JUSTICIA PENAL MILITAR Y POLICIAL "TF. LAURA ROCIO PRIETO FORERO".</t>
  </si>
  <si>
    <t>OBRA</t>
  </si>
  <si>
    <t xml:space="preserve">NIXON HERNANDO LÓPEZ PERDIGÓN </t>
  </si>
  <si>
    <t>https://community.secop.gov.co/Public/Tendering/ContractNoticePhases/View?PPI=CO1.PPI.19674606&amp;isFromPublicArea=True&amp;isModal=False</t>
  </si>
  <si>
    <t>UAEJPMP-SASI-001-2022</t>
  </si>
  <si>
    <t>SUMINISTRO DE ELEMENTOS DE FERRETERIA PARA EL MANTENIMIENTO DE LAS SEDES DE LA UNIDAD ADMINISTRATIVA ESPECIAL DE LA JUSTICIA PENAL MILITAR Y POLICIAL ( NO SALIO DESCARTADO)</t>
  </si>
  <si>
    <t>UAEJPMP-SASI-002-2022</t>
  </si>
  <si>
    <t>CONTRATO DE COMPRAVENTA UAEJPMP 013-2022</t>
  </si>
  <si>
    <t>SONDA DE COLOMBIA S.A.</t>
  </si>
  <si>
    <t>RENOVACIÓN DE LA GARANTIA POR PARTE DEL FABRICANTE PARA EL SISTEMA DE ALMACENAMIENTO NETAPP, INCLUIDO EL SOPORTE Y ASISTENCIA TÉCNICA BAJO LA MODALIDAD DEL SERVICIO SUPPORT EDGE PREMIUM, DE LA UNIDAD ADMINISTRATIVA ESPECIAL DE LA JUSTICIA PENAL MILITAR Y POLICIAL.</t>
  </si>
  <si>
    <t>CAMILO ANDRÉS VANEGAS RAMÍREZ</t>
  </si>
  <si>
    <t>https://community.secop.gov.co/Public/Tendering/ContractNoticePhases/View?PPI=CO1.PPI.18394829&amp;isFromPublicArea=True&amp;isModal=False</t>
  </si>
  <si>
    <t>UAEJPMP-SASI-003-2022</t>
  </si>
  <si>
    <t>CONTRATO DE COMPRAVENTA No. UAEJPMP-014-2022</t>
  </si>
  <si>
    <t xml:space="preserve">DB SYSTEM S.A.S  </t>
  </si>
  <si>
    <t xml:space="preserve">RENOVACIÓN DE LA LICENCIAS SOLARWINDS TODO INCLUIDO, PARA EL MONITOREO DE LA INFRAECTRUCTURA ELECTRONICA DE LA UNIDAD ADMINISTRATIVA ESPECIAL DE LA JUSTICIA PENAL MILITAR Y POLICIAL. </t>
  </si>
  <si>
    <t xml:space="preserve">OSCAR LEONARDO PÉREZ CASILIMAS </t>
  </si>
  <si>
    <t>https://community.secop.gov.co/Public/Tendering/ContractNoticePhases/View?PPI=CO1.PPI.18796567&amp;isFromPublicArea=True&amp;isModal=False</t>
  </si>
  <si>
    <t>UAEJPMP-SASI-004-2022</t>
  </si>
  <si>
    <t xml:space="preserve">ALBA SALAZAR </t>
  </si>
  <si>
    <t>ADQUISICION DE EQUIPOS PARA EL CENTRO DE DATOS DE LA UNIDAD ADMINISTRATIVA ESPECIAL DE LA JUSTICIA PENAL MILITAR Y POLICIAL.</t>
  </si>
  <si>
    <t>UAEJPMP-SASI-005-2022</t>
  </si>
  <si>
    <t>ADQUIRIR EQUIPOS DE COMPUTO DE ESCRITORIO PARA LA UNIDAD ADMINISTRATIVA ESPECIAL DE LA JUSTICIA PENAL MILITAR Y POLICIAL.</t>
  </si>
  <si>
    <t>UAEJPMP-SASI-006-2022</t>
  </si>
  <si>
    <t>ERNESTO IBAÑEZ</t>
  </si>
  <si>
    <t>SUMINISTRO KID DE CRIMINALISTICA Y KID DE PIPH PARA LA POLICIA JUDICIAL DE LA UNIDAD DE LA JUSTICIA PENAL MILITAR Y POLICIAL.</t>
  </si>
  <si>
    <t>UAEJPMP-CM-001-2022</t>
  </si>
  <si>
    <t>INTERVENTORIA PARA EL MANTENIMIENTO CORRECTIVO DE LA CUBIERTA DEL PALACIO DE LA JUSTICIA PENAL MILITAR Y POLICIAL "TF. LAURA ROCIO PRIETO FORERO"</t>
  </si>
  <si>
    <t xml:space="preserve">                      </t>
  </si>
  <si>
    <t>ORDEN DE COMPRA No. 85855 DEL 25/02/2022</t>
  </si>
  <si>
    <t>ALMACENES ÉXITO S.A</t>
  </si>
  <si>
    <t>https://colombiacompra.gov.co/tienda-virtual-del-estado-colombiano/ordenes-compra/85855</t>
  </si>
  <si>
    <t>ORDEN DE COMPRA No. 85856 DEL 25/02/2022</t>
  </si>
  <si>
    <t>https://colombiacompra.gov.co/tienda-virtual-del-estado-colombiano/ordenes-compra/85856</t>
  </si>
  <si>
    <t>ORDEN DE COMPRA No. 94894 DEL 19/08/2022</t>
  </si>
  <si>
    <t xml:space="preserve">OSCAR BERNARDO RUBIO PARGA </t>
  </si>
  <si>
    <t>https://colombiacompra.gov.co/tienda-virtual-del-estado-colombiano/ordenes-compra/94894</t>
  </si>
  <si>
    <t>NO SALIO - DESCARTADO</t>
  </si>
  <si>
    <t xml:space="preserve">SUMINISTRO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</si>
</sst>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4472C4"/>
      <name val="Arial Narrow"/>
      <family val="2"/>
    </font>
    <font>
      <sz val="11"/>
      <name val="Calibri"/>
      <family val="2"/>
    </font>
    <font>
      <b/>
      <sz val="22"/>
      <color rgb="FF4F6228"/>
      <name val="Calibri"/>
      <family val="2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Arial Narrow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Arial Narrow"/>
      <family val="2"/>
    </font>
    <font>
      <b/>
      <sz val="11"/>
      <color rgb="FF4472C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rgb="FF000000"/>
      </patternFill>
    </fill>
    <fill>
      <patternFill patternType="solid">
        <fgColor rgb="FFFFD296"/>
        <bgColor rgb="FF000000"/>
      </patternFill>
    </fill>
    <fill>
      <patternFill patternType="solid">
        <fgColor rgb="FFCDC3F7"/>
        <bgColor rgb="FF000000"/>
      </patternFill>
    </fill>
    <fill>
      <patternFill patternType="solid">
        <fgColor rgb="FFF7C3F6"/>
        <bgColor rgb="FF000000"/>
      </patternFill>
    </fill>
    <fill>
      <patternFill patternType="solid">
        <fgColor rgb="FFD6FF93"/>
        <bgColor rgb="FF000000"/>
      </patternFill>
    </fill>
    <fill>
      <patternFill patternType="solid">
        <fgColor rgb="FFD4E9FF"/>
        <bgColor rgb="FF000000"/>
      </patternFill>
    </fill>
    <fill>
      <patternFill patternType="solid">
        <fgColor rgb="FFAFF0DC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4" borderId="0" xfId="0" applyFont="1" applyFill="1"/>
    <xf numFmtId="0" fontId="7" fillId="4" borderId="3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10" fillId="2" borderId="1" xfId="2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4" fillId="0" borderId="1" xfId="4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9" fontId="3" fillId="8" borderId="1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3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horizontal="center" vertical="center" wrapText="1"/>
    </xf>
    <xf numFmtId="9" fontId="3" fillId="8" borderId="2" xfId="0" applyNumberFormat="1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>
      <alignment horizontal="center" vertical="center" wrapText="1"/>
    </xf>
    <xf numFmtId="0" fontId="4" fillId="8" borderId="6" xfId="4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4" fontId="3" fillId="8" borderId="7" xfId="0" applyNumberFormat="1" applyFont="1" applyFill="1" applyBorder="1" applyAlignment="1">
      <alignment horizontal="center" vertical="center" wrapText="1"/>
    </xf>
    <xf numFmtId="9" fontId="3" fillId="8" borderId="7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0" fontId="4" fillId="8" borderId="1" xfId="4" applyFont="1" applyFill="1" applyBorder="1" applyAlignment="1">
      <alignment horizontal="center" vertical="center" wrapText="1"/>
    </xf>
    <xf numFmtId="0" fontId="4" fillId="8" borderId="8" xfId="4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5">
    <cellStyle name="Hyperlink" xfId="4" xr:uid="{72BBF4D5-78E3-460E-BCF9-A50E74250D3D}"/>
    <cellStyle name="Moneda" xfId="1" builtinId="4"/>
    <cellStyle name="Moneda 2 2" xfId="3" xr:uid="{5564006B-7CBB-4FE2-8C7B-E6D9A8D73D4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473281</xdr:colOff>
      <xdr:row>0</xdr:row>
      <xdr:rowOff>77936</xdr:rowOff>
    </xdr:from>
    <xdr:to>
      <xdr:col>0</xdr:col>
      <xdr:colOff>1541319</xdr:colOff>
      <xdr:row>2</xdr:row>
      <xdr:rowOff>524684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BF1D0AE3-9AA2-4302-9AA4-3C038C2F2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81" y="77936"/>
          <a:ext cx="1068038" cy="11914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a_robayo_justiciamilitar_gov_co/Documents/2022/1.%20BASE%20DE%20DATOS%20CONTRATOS%20UAEJPM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31 JULIO"/>
      <sheetName val="31 AGOSTO"/>
      <sheetName val="Hoja1"/>
    </sheetNames>
    <sheetDataSet>
      <sheetData sheetId="0">
        <row r="41">
          <cell r="T41">
            <v>44816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92713" TargetMode="External"/><Relationship Id="rId13" Type="http://schemas.openxmlformats.org/officeDocument/2006/relationships/hyperlink" Target="https://colombiacompra.gov.co/tienda-virtual-del-estado-colombiano/ordenes-compra/87905" TargetMode="External"/><Relationship Id="rId18" Type="http://schemas.openxmlformats.org/officeDocument/2006/relationships/hyperlink" Target="https://colombiacompra.gov.co/tienda-virtual-del-estado-colombiano/ordenes-compra/91355" TargetMode="External"/><Relationship Id="rId3" Type="http://schemas.openxmlformats.org/officeDocument/2006/relationships/hyperlink" Target="https://www.colombiacompra.gov.co/tienda-virtual-del-estado-colombiano/ordenes-compra/88020" TargetMode="External"/><Relationship Id="rId21" Type="http://schemas.openxmlformats.org/officeDocument/2006/relationships/hyperlink" Target="https://colombiacompra.gov.co/tienda-virtual-del-estado-colombiano/ordenes-compra/91055" TargetMode="External"/><Relationship Id="rId7" Type="http://schemas.openxmlformats.org/officeDocument/2006/relationships/hyperlink" Target="https://www.colombiacompra.gov.co/tienda-virtual-del-estado-colombiano/ordenes-compra/91909-" TargetMode="External"/><Relationship Id="rId12" Type="http://schemas.openxmlformats.org/officeDocument/2006/relationships/hyperlink" Target="https://colombiacompra.gov.co/tienda-virtual-del-estado-colombiano/ordenes-compra/89622" TargetMode="External"/><Relationship Id="rId17" Type="http://schemas.openxmlformats.org/officeDocument/2006/relationships/hyperlink" Target="https://colombiacompra.gov.co/tienda-virtual-del-estado-colombiano/ordenes-compra/91354" TargetMode="External"/><Relationship Id="rId2" Type="http://schemas.openxmlformats.org/officeDocument/2006/relationships/hyperlink" Target="https://www.colombiacompra.gov.co/tienda-virtual-del-estado-colombiano/ordenes-compra/87082" TargetMode="External"/><Relationship Id="rId16" Type="http://schemas.openxmlformats.org/officeDocument/2006/relationships/hyperlink" Target="https://colombiacompra.gov.co/tienda-virtual-del-estado-colombiano/ordenes-compra/87903" TargetMode="External"/><Relationship Id="rId20" Type="http://schemas.openxmlformats.org/officeDocument/2006/relationships/hyperlink" Target="https://colombiacompra.gov.co/tienda-virtual-del-estado-colombiano/ordenes-compra/91358" TargetMode="External"/><Relationship Id="rId1" Type="http://schemas.openxmlformats.org/officeDocument/2006/relationships/hyperlink" Target="https://community.secop.gov.co/Public/Tendering/ContractNoticePhases/View?PPI=CO1.PPI.18394829&amp;isFromPublicArea=True&amp;isModal=False" TargetMode="External"/><Relationship Id="rId6" Type="http://schemas.openxmlformats.org/officeDocument/2006/relationships/hyperlink" Target="https://www.colombiacompra.gov.co/tienda-virtual-del-estado-colombiano/ordenes-compra/91694" TargetMode="External"/><Relationship Id="rId11" Type="http://schemas.openxmlformats.org/officeDocument/2006/relationships/hyperlink" Target="https://colombiacompra.gov.co/tienda-virtual-del-estado-colombiano/ordenes-compra/86657" TargetMode="External"/><Relationship Id="rId5" Type="http://schemas.openxmlformats.org/officeDocument/2006/relationships/hyperlink" Target="https://www.colombiacompra.gov.co/tienda-virtual-del-estado-colombiano/ordenes-compra/89646" TargetMode="External"/><Relationship Id="rId15" Type="http://schemas.openxmlformats.org/officeDocument/2006/relationships/hyperlink" Target="https://colombiacompra.gov.co/tienda-virtual-del-estado-colombiano/ordenes-compra/87904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colombiacompra.gov.co/tienda-virtual-del-estado-colombiano/ordenes-compra/84178" TargetMode="External"/><Relationship Id="rId19" Type="http://schemas.openxmlformats.org/officeDocument/2006/relationships/hyperlink" Target="https://colombiacompra.gov.co/tienda-virtual-del-estado-colombiano/ordenes-compra/91357" TargetMode="External"/><Relationship Id="rId4" Type="http://schemas.openxmlformats.org/officeDocument/2006/relationships/hyperlink" Target="https://www.colombiacompra.gov.co/tienda-virtual-del-estado-colombiano/ordenes-compra/86371" TargetMode="External"/><Relationship Id="rId9" Type="http://schemas.openxmlformats.org/officeDocument/2006/relationships/hyperlink" Target="https://www.colombiacompra.gov.co/tienda-virtual-del-estado-colombiano/ordenes-compra/93897" TargetMode="External"/><Relationship Id="rId14" Type="http://schemas.openxmlformats.org/officeDocument/2006/relationships/hyperlink" Target="https://colombiacompra.gov.co/tienda-virtual-del-estado-colombiano/ordenes-compra/87906" TargetMode="External"/><Relationship Id="rId22" Type="http://schemas.openxmlformats.org/officeDocument/2006/relationships/hyperlink" Target="https://colombiacompra.gov.co/tienda-virtual-del-estado-colombiano/ordenes-compra/91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D6685-A9AB-43F1-9D41-2A33E5EA5FEA}">
  <dimension ref="A1:SA175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4" sqref="D24"/>
    </sheetView>
  </sheetViews>
  <sheetFormatPr baseColWidth="10" defaultColWidth="11.42578125" defaultRowHeight="16.5" x14ac:dyDescent="0.3"/>
  <cols>
    <col min="1" max="1" width="30.140625" style="44" customWidth="1"/>
    <col min="2" max="2" width="29.7109375" style="44" customWidth="1"/>
    <col min="3" max="3" width="37.42578125" style="45" customWidth="1"/>
    <col min="4" max="4" width="78.7109375" style="46" customWidth="1"/>
    <col min="5" max="5" width="39.7109375" style="46" customWidth="1"/>
    <col min="6" max="6" width="28.140625" style="47" customWidth="1"/>
    <col min="7" max="7" width="24.7109375" style="43" customWidth="1"/>
    <col min="8" max="8" width="21.42578125" style="43" customWidth="1"/>
    <col min="9" max="9" width="17.42578125" style="43" customWidth="1"/>
    <col min="10" max="10" width="19.5703125" style="43" customWidth="1"/>
    <col min="11" max="11" width="20.42578125" style="43" customWidth="1"/>
    <col min="12" max="12" width="18.28515625" style="5" customWidth="1"/>
    <col min="13" max="13" width="24.5703125" style="41" customWidth="1"/>
    <col min="14" max="15" width="27.7109375" style="42" customWidth="1"/>
    <col min="16" max="16" width="35.28515625" style="39" customWidth="1"/>
    <col min="17" max="17" width="36.5703125" style="5" customWidth="1"/>
    <col min="18" max="16384" width="11.42578125" style="5"/>
  </cols>
  <sheetData>
    <row r="1" spans="1:495" ht="32.25" customHeight="1" x14ac:dyDescent="0.25">
      <c r="A1" s="4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495" ht="25.5" customHeight="1" x14ac:dyDescent="0.25">
      <c r="A2" s="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495" ht="42" customHeight="1" x14ac:dyDescent="0.25">
      <c r="A3" s="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495" s="11" customFormat="1" ht="75" customHeight="1" thickBot="1" x14ac:dyDescent="0.3">
      <c r="A4" s="6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8" t="s">
        <v>16</v>
      </c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10"/>
      <c r="SA4" s="10"/>
    </row>
    <row r="5" spans="1:495" ht="112.5" customHeight="1" thickTop="1" x14ac:dyDescent="0.25">
      <c r="A5" s="12" t="s">
        <v>17</v>
      </c>
      <c r="B5" s="12" t="s">
        <v>18</v>
      </c>
      <c r="C5" s="51" t="s">
        <v>19</v>
      </c>
      <c r="D5" s="51" t="s">
        <v>20</v>
      </c>
      <c r="E5" s="51" t="s">
        <v>21</v>
      </c>
      <c r="F5" s="13">
        <v>257040000</v>
      </c>
      <c r="G5" s="51" t="s">
        <v>22</v>
      </c>
      <c r="H5" s="1">
        <v>44578</v>
      </c>
      <c r="I5" s="1">
        <v>44579</v>
      </c>
      <c r="J5" s="1">
        <v>44926</v>
      </c>
      <c r="K5" s="51" t="s">
        <v>22</v>
      </c>
      <c r="L5" s="14">
        <v>0.61939999999999995</v>
      </c>
      <c r="M5" s="15">
        <v>159222000</v>
      </c>
      <c r="N5" s="16">
        <v>97818000</v>
      </c>
      <c r="O5" s="51" t="s">
        <v>23</v>
      </c>
      <c r="P5" s="17" t="s">
        <v>24</v>
      </c>
    </row>
    <row r="6" spans="1:495" ht="72.75" customHeight="1" x14ac:dyDescent="0.25">
      <c r="A6" s="12" t="s">
        <v>25</v>
      </c>
      <c r="B6" s="12" t="s">
        <v>26</v>
      </c>
      <c r="C6" s="51" t="s">
        <v>27</v>
      </c>
      <c r="D6" s="51" t="s">
        <v>28</v>
      </c>
      <c r="E6" s="51" t="s">
        <v>21</v>
      </c>
      <c r="F6" s="13">
        <v>257040000</v>
      </c>
      <c r="G6" s="51" t="s">
        <v>22</v>
      </c>
      <c r="H6" s="1">
        <v>44578</v>
      </c>
      <c r="I6" s="1">
        <v>44579</v>
      </c>
      <c r="J6" s="1">
        <v>44926</v>
      </c>
      <c r="K6" s="51" t="s">
        <v>22</v>
      </c>
      <c r="L6" s="14">
        <v>0.61939999999999995</v>
      </c>
      <c r="M6" s="15">
        <v>159222000</v>
      </c>
      <c r="N6" s="16">
        <v>97818000</v>
      </c>
      <c r="O6" s="51" t="s">
        <v>29</v>
      </c>
      <c r="P6" s="17" t="s">
        <v>30</v>
      </c>
    </row>
    <row r="7" spans="1:495" ht="65.25" customHeight="1" x14ac:dyDescent="0.25">
      <c r="A7" s="12" t="s">
        <v>31</v>
      </c>
      <c r="B7" s="12" t="s">
        <v>32</v>
      </c>
      <c r="C7" s="51" t="s">
        <v>33</v>
      </c>
      <c r="D7" s="51" t="s">
        <v>34</v>
      </c>
      <c r="E7" s="51" t="s">
        <v>21</v>
      </c>
      <c r="F7" s="13">
        <v>214200000</v>
      </c>
      <c r="G7" s="51" t="s">
        <v>22</v>
      </c>
      <c r="H7" s="1">
        <v>44578</v>
      </c>
      <c r="I7" s="1">
        <v>44579</v>
      </c>
      <c r="J7" s="1">
        <v>44926</v>
      </c>
      <c r="K7" s="51" t="s">
        <v>22</v>
      </c>
      <c r="L7" s="14">
        <v>0.61939999999999995</v>
      </c>
      <c r="M7" s="15">
        <v>132685000</v>
      </c>
      <c r="N7" s="15">
        <v>81515000</v>
      </c>
      <c r="O7" s="51" t="s">
        <v>29</v>
      </c>
      <c r="P7" s="2" t="s">
        <v>35</v>
      </c>
    </row>
    <row r="8" spans="1:495" ht="71.25" customHeight="1" x14ac:dyDescent="0.25">
      <c r="A8" s="12" t="s">
        <v>36</v>
      </c>
      <c r="B8" s="12" t="s">
        <v>37</v>
      </c>
      <c r="C8" s="51" t="s">
        <v>38</v>
      </c>
      <c r="D8" s="51" t="s">
        <v>39</v>
      </c>
      <c r="E8" s="51" t="s">
        <v>21</v>
      </c>
      <c r="F8" s="13">
        <v>214200000</v>
      </c>
      <c r="G8" s="51" t="s">
        <v>22</v>
      </c>
      <c r="H8" s="1">
        <v>44578</v>
      </c>
      <c r="I8" s="1">
        <v>44579</v>
      </c>
      <c r="J8" s="1">
        <v>44926</v>
      </c>
      <c r="K8" s="51" t="s">
        <v>22</v>
      </c>
      <c r="L8" s="14">
        <v>0.61939999999999995</v>
      </c>
      <c r="M8" s="15">
        <v>132685000</v>
      </c>
      <c r="N8" s="15">
        <v>81515000</v>
      </c>
      <c r="O8" s="51" t="s">
        <v>29</v>
      </c>
      <c r="P8" s="2" t="s">
        <v>40</v>
      </c>
    </row>
    <row r="9" spans="1:495" ht="84" customHeight="1" x14ac:dyDescent="0.25">
      <c r="A9" s="12" t="s">
        <v>41</v>
      </c>
      <c r="B9" s="12" t="s">
        <v>42</v>
      </c>
      <c r="C9" s="51" t="s">
        <v>43</v>
      </c>
      <c r="D9" s="51" t="s">
        <v>44</v>
      </c>
      <c r="E9" s="51" t="s">
        <v>21</v>
      </c>
      <c r="F9" s="13">
        <v>78166667</v>
      </c>
      <c r="G9" s="51" t="s">
        <v>22</v>
      </c>
      <c r="H9" s="1">
        <v>44588</v>
      </c>
      <c r="I9" s="1">
        <v>44589</v>
      </c>
      <c r="J9" s="1">
        <v>44926</v>
      </c>
      <c r="K9" s="51" t="s">
        <v>22</v>
      </c>
      <c r="L9" s="18">
        <v>0.54630000000000001</v>
      </c>
      <c r="M9" s="13">
        <v>42700000</v>
      </c>
      <c r="N9" s="13">
        <v>35466667</v>
      </c>
      <c r="O9" s="51" t="s">
        <v>45</v>
      </c>
      <c r="P9" s="2" t="s">
        <v>46</v>
      </c>
    </row>
    <row r="10" spans="1:495" ht="69" customHeight="1" x14ac:dyDescent="0.25">
      <c r="A10" s="12" t="s">
        <v>47</v>
      </c>
      <c r="B10" s="12" t="s">
        <v>48</v>
      </c>
      <c r="C10" s="51" t="s">
        <v>49</v>
      </c>
      <c r="D10" s="53" t="s">
        <v>50</v>
      </c>
      <c r="E10" s="51" t="s">
        <v>21</v>
      </c>
      <c r="F10" s="13">
        <v>105000000</v>
      </c>
      <c r="G10" s="13">
        <v>52500000</v>
      </c>
      <c r="H10" s="1">
        <v>44588</v>
      </c>
      <c r="I10" s="1">
        <v>44589</v>
      </c>
      <c r="J10" s="1">
        <v>44801</v>
      </c>
      <c r="K10" s="1">
        <v>44908</v>
      </c>
      <c r="L10" s="19" t="s">
        <v>51</v>
      </c>
      <c r="M10" s="13">
        <v>90000000</v>
      </c>
      <c r="N10" s="13">
        <v>67500000</v>
      </c>
      <c r="O10" s="51" t="s">
        <v>52</v>
      </c>
      <c r="P10" s="17" t="s">
        <v>53</v>
      </c>
    </row>
    <row r="11" spans="1:495" ht="79.5" customHeight="1" x14ac:dyDescent="0.25">
      <c r="A11" s="12" t="s">
        <v>54</v>
      </c>
      <c r="B11" s="12" t="s">
        <v>55</v>
      </c>
      <c r="C11" s="51" t="s">
        <v>56</v>
      </c>
      <c r="D11" s="51" t="s">
        <v>57</v>
      </c>
      <c r="E11" s="51" t="s">
        <v>21</v>
      </c>
      <c r="F11" s="13">
        <v>88000000</v>
      </c>
      <c r="G11" s="51" t="s">
        <v>22</v>
      </c>
      <c r="H11" s="1">
        <v>44589</v>
      </c>
      <c r="I11" s="1">
        <v>44589</v>
      </c>
      <c r="J11" s="1" t="s">
        <v>58</v>
      </c>
      <c r="K11" s="51" t="s">
        <v>22</v>
      </c>
      <c r="L11" s="18">
        <v>0.54549999999999998</v>
      </c>
      <c r="M11" s="13">
        <v>48000000</v>
      </c>
      <c r="N11" s="20">
        <v>40000000</v>
      </c>
      <c r="O11" s="51" t="s">
        <v>52</v>
      </c>
      <c r="P11" s="2" t="s">
        <v>59</v>
      </c>
    </row>
    <row r="12" spans="1:495" ht="74.25" customHeight="1" x14ac:dyDescent="0.25">
      <c r="A12" s="12" t="s">
        <v>60</v>
      </c>
      <c r="B12" s="12" t="s">
        <v>61</v>
      </c>
      <c r="C12" s="51" t="s">
        <v>62</v>
      </c>
      <c r="D12" s="51" t="s">
        <v>63</v>
      </c>
      <c r="E12" s="51" t="s">
        <v>21</v>
      </c>
      <c r="F12" s="13">
        <v>167000000</v>
      </c>
      <c r="G12" s="51" t="s">
        <v>22</v>
      </c>
      <c r="H12" s="1">
        <v>44589</v>
      </c>
      <c r="I12" s="1">
        <v>44589</v>
      </c>
      <c r="J12" s="1">
        <v>44926</v>
      </c>
      <c r="K12" s="51" t="s">
        <v>22</v>
      </c>
      <c r="L12" s="21">
        <v>1.5681</v>
      </c>
      <c r="M12" s="15">
        <v>106500000</v>
      </c>
      <c r="N12" s="15">
        <v>60500000</v>
      </c>
      <c r="O12" s="51" t="s">
        <v>29</v>
      </c>
      <c r="P12" s="17" t="s">
        <v>64</v>
      </c>
    </row>
    <row r="13" spans="1:495" ht="101.25" customHeight="1" x14ac:dyDescent="0.25">
      <c r="A13" s="12" t="s">
        <v>65</v>
      </c>
      <c r="B13" s="12" t="s">
        <v>66</v>
      </c>
      <c r="C13" s="51" t="s">
        <v>67</v>
      </c>
      <c r="D13" s="51" t="s">
        <v>68</v>
      </c>
      <c r="E13" s="51" t="s">
        <v>21</v>
      </c>
      <c r="F13" s="13">
        <v>88800000</v>
      </c>
      <c r="G13" s="51" t="s">
        <v>22</v>
      </c>
      <c r="H13" s="1">
        <v>44589</v>
      </c>
      <c r="I13" s="1">
        <v>44589</v>
      </c>
      <c r="J13" s="1">
        <v>44926</v>
      </c>
      <c r="K13" s="51" t="s">
        <v>22</v>
      </c>
      <c r="L13" s="21">
        <v>0.63959999999999995</v>
      </c>
      <c r="M13" s="15">
        <v>56800000</v>
      </c>
      <c r="N13" s="15">
        <v>32000000</v>
      </c>
      <c r="O13" s="51" t="s">
        <v>29</v>
      </c>
      <c r="P13" s="17" t="s">
        <v>69</v>
      </c>
    </row>
    <row r="14" spans="1:495" ht="91.5" customHeight="1" x14ac:dyDescent="0.25">
      <c r="A14" s="12" t="s">
        <v>70</v>
      </c>
      <c r="B14" s="12" t="s">
        <v>71</v>
      </c>
      <c r="C14" s="51" t="s">
        <v>72</v>
      </c>
      <c r="D14" s="51" t="s">
        <v>73</v>
      </c>
      <c r="E14" s="51" t="s">
        <v>74</v>
      </c>
      <c r="F14" s="13">
        <v>10000000</v>
      </c>
      <c r="G14" s="51" t="s">
        <v>22</v>
      </c>
      <c r="H14" s="1">
        <v>44750</v>
      </c>
      <c r="I14" s="1">
        <v>44750</v>
      </c>
      <c r="J14" s="1">
        <v>44926</v>
      </c>
      <c r="K14" s="51" t="s">
        <v>22</v>
      </c>
      <c r="L14" s="22" t="s">
        <v>75</v>
      </c>
      <c r="M14" s="13">
        <v>1207700</v>
      </c>
      <c r="N14" s="13">
        <v>8792300</v>
      </c>
      <c r="O14" s="51" t="s">
        <v>76</v>
      </c>
      <c r="P14" s="2" t="s">
        <v>77</v>
      </c>
    </row>
    <row r="15" spans="1:495" ht="120" customHeight="1" x14ac:dyDescent="0.25">
      <c r="A15" s="12" t="s">
        <v>78</v>
      </c>
      <c r="B15" s="12" t="s">
        <v>79</v>
      </c>
      <c r="C15" s="51" t="s">
        <v>80</v>
      </c>
      <c r="D15" s="51" t="s">
        <v>81</v>
      </c>
      <c r="E15" s="51" t="s">
        <v>74</v>
      </c>
      <c r="F15" s="13">
        <v>600000000</v>
      </c>
      <c r="G15" s="51" t="s">
        <v>22</v>
      </c>
      <c r="H15" s="1">
        <v>44770</v>
      </c>
      <c r="I15" s="1">
        <v>44771</v>
      </c>
      <c r="J15" s="1">
        <v>44895</v>
      </c>
      <c r="K15" s="51" t="s">
        <v>22</v>
      </c>
      <c r="L15" s="22">
        <v>0</v>
      </c>
      <c r="M15" s="13">
        <v>0</v>
      </c>
      <c r="N15" s="13">
        <v>600000000</v>
      </c>
      <c r="O15" s="51" t="s">
        <v>82</v>
      </c>
      <c r="P15" s="2" t="s">
        <v>83</v>
      </c>
    </row>
    <row r="16" spans="1:495" ht="66" x14ac:dyDescent="0.25">
      <c r="A16" s="50" t="s">
        <v>84</v>
      </c>
      <c r="B16" s="50" t="s">
        <v>85</v>
      </c>
      <c r="C16" s="51" t="s">
        <v>86</v>
      </c>
      <c r="D16" s="51" t="s">
        <v>87</v>
      </c>
      <c r="E16" s="51" t="s">
        <v>88</v>
      </c>
      <c r="F16" s="13">
        <v>100000000</v>
      </c>
      <c r="G16" s="51" t="s">
        <v>22</v>
      </c>
      <c r="H16" s="1">
        <v>44649</v>
      </c>
      <c r="I16" s="1">
        <v>44655</v>
      </c>
      <c r="J16" s="1">
        <v>44895</v>
      </c>
      <c r="K16" s="51" t="s">
        <v>22</v>
      </c>
      <c r="L16" s="18">
        <v>0.49430000000000002</v>
      </c>
      <c r="M16" s="13">
        <v>49429373.280000001</v>
      </c>
      <c r="N16" s="13">
        <v>50570626.520000003</v>
      </c>
      <c r="O16" s="51" t="s">
        <v>89</v>
      </c>
      <c r="P16" s="2" t="s">
        <v>90</v>
      </c>
    </row>
    <row r="17" spans="1:62" s="25" customFormat="1" ht="49.5" x14ac:dyDescent="0.25">
      <c r="A17" s="56" t="s">
        <v>91</v>
      </c>
      <c r="B17" s="56"/>
      <c r="C17" s="23" t="s">
        <v>92</v>
      </c>
      <c r="D17" s="51" t="s">
        <v>93</v>
      </c>
      <c r="E17" s="57" t="s">
        <v>94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24"/>
    </row>
    <row r="18" spans="1:62" ht="71.25" customHeight="1" x14ac:dyDescent="0.25">
      <c r="A18" s="52" t="s">
        <v>95</v>
      </c>
      <c r="B18" s="52" t="s">
        <v>96</v>
      </c>
      <c r="C18" s="51" t="s">
        <v>97</v>
      </c>
      <c r="D18" s="51" t="s">
        <v>98</v>
      </c>
      <c r="E18" s="51" t="s">
        <v>99</v>
      </c>
      <c r="F18" s="13">
        <v>25000000</v>
      </c>
      <c r="G18" s="51" t="s">
        <v>22</v>
      </c>
      <c r="H18" s="1">
        <v>44574</v>
      </c>
      <c r="I18" s="1">
        <v>44574</v>
      </c>
      <c r="J18" s="1">
        <v>44922</v>
      </c>
      <c r="K18" s="51" t="s">
        <v>22</v>
      </c>
      <c r="L18" s="18">
        <v>0.68200000000000005</v>
      </c>
      <c r="M18" s="13">
        <v>17051089.449999999</v>
      </c>
      <c r="N18" s="13">
        <v>7948910.5499999998</v>
      </c>
      <c r="O18" s="51" t="s">
        <v>100</v>
      </c>
      <c r="P18" s="26" t="s">
        <v>101</v>
      </c>
    </row>
    <row r="19" spans="1:62" ht="73.5" customHeight="1" x14ac:dyDescent="0.25">
      <c r="A19" s="52" t="s">
        <v>102</v>
      </c>
      <c r="B19" s="52" t="s">
        <v>103</v>
      </c>
      <c r="C19" s="51" t="s">
        <v>104</v>
      </c>
      <c r="D19" s="51" t="s">
        <v>105</v>
      </c>
      <c r="E19" s="51" t="s">
        <v>74</v>
      </c>
      <c r="F19" s="27">
        <v>1929727.8</v>
      </c>
      <c r="G19" s="51" t="s">
        <v>22</v>
      </c>
      <c r="H19" s="1">
        <v>44634</v>
      </c>
      <c r="I19" s="1">
        <v>44650</v>
      </c>
      <c r="J19" s="1">
        <v>44727</v>
      </c>
      <c r="K19" s="51" t="s">
        <v>22</v>
      </c>
      <c r="L19" s="22">
        <v>1</v>
      </c>
      <c r="M19" s="13">
        <v>1929727.8</v>
      </c>
      <c r="N19" s="13">
        <v>0</v>
      </c>
      <c r="O19" s="51" t="s">
        <v>106</v>
      </c>
      <c r="P19" s="26" t="s">
        <v>107</v>
      </c>
    </row>
    <row r="20" spans="1:62" ht="83.25" customHeight="1" x14ac:dyDescent="0.25">
      <c r="A20" s="52" t="s">
        <v>108</v>
      </c>
      <c r="B20" s="52" t="s">
        <v>109</v>
      </c>
      <c r="C20" s="51" t="s">
        <v>110</v>
      </c>
      <c r="D20" s="51" t="s">
        <v>111</v>
      </c>
      <c r="E20" s="51" t="s">
        <v>99</v>
      </c>
      <c r="F20" s="13">
        <v>6441265</v>
      </c>
      <c r="G20" s="51" t="s">
        <v>22</v>
      </c>
      <c r="H20" s="1">
        <v>44691</v>
      </c>
      <c r="I20" s="1">
        <v>44691</v>
      </c>
      <c r="J20" s="1">
        <v>44722</v>
      </c>
      <c r="K20" s="51" t="s">
        <v>22</v>
      </c>
      <c r="L20" s="22">
        <v>1</v>
      </c>
      <c r="M20" s="13">
        <v>6441265</v>
      </c>
      <c r="N20" s="13">
        <v>0</v>
      </c>
      <c r="O20" s="51" t="s">
        <v>112</v>
      </c>
      <c r="P20" s="26" t="s">
        <v>113</v>
      </c>
    </row>
    <row r="21" spans="1:62" ht="66.75" customHeight="1" x14ac:dyDescent="0.25">
      <c r="A21" s="58" t="s">
        <v>114</v>
      </c>
      <c r="B21" s="52" t="s">
        <v>115</v>
      </c>
      <c r="C21" s="51" t="s">
        <v>116</v>
      </c>
      <c r="D21" s="51" t="s">
        <v>117</v>
      </c>
      <c r="E21" s="51" t="s">
        <v>99</v>
      </c>
      <c r="F21" s="13">
        <v>4995864.25</v>
      </c>
      <c r="G21" s="51" t="s">
        <v>22</v>
      </c>
      <c r="H21" s="1">
        <v>44656</v>
      </c>
      <c r="I21" s="1">
        <v>44663</v>
      </c>
      <c r="J21" s="1">
        <v>44925</v>
      </c>
      <c r="K21" s="51" t="s">
        <v>22</v>
      </c>
      <c r="L21" s="18">
        <v>0.25330000000000003</v>
      </c>
      <c r="M21" s="13">
        <v>1265618.94</v>
      </c>
      <c r="N21" s="13">
        <v>3730245.31</v>
      </c>
      <c r="O21" s="51" t="s">
        <v>118</v>
      </c>
      <c r="P21" s="26" t="s">
        <v>119</v>
      </c>
    </row>
    <row r="22" spans="1:62" ht="73.5" customHeight="1" x14ac:dyDescent="0.25">
      <c r="A22" s="58"/>
      <c r="B22" s="52" t="s">
        <v>120</v>
      </c>
      <c r="C22" s="51" t="s">
        <v>121</v>
      </c>
      <c r="D22" s="51" t="s">
        <v>117</v>
      </c>
      <c r="E22" s="51" t="s">
        <v>99</v>
      </c>
      <c r="F22" s="13">
        <v>17485633.309999999</v>
      </c>
      <c r="G22" s="51" t="s">
        <v>22</v>
      </c>
      <c r="H22" s="1">
        <v>44656</v>
      </c>
      <c r="I22" s="1">
        <v>44663</v>
      </c>
      <c r="J22" s="1">
        <v>44925</v>
      </c>
      <c r="K22" s="51" t="s">
        <v>22</v>
      </c>
      <c r="L22" s="18">
        <v>0.25330000000000003</v>
      </c>
      <c r="M22" s="13" t="s">
        <v>122</v>
      </c>
      <c r="N22" s="13">
        <v>13055939.5</v>
      </c>
      <c r="O22" s="51" t="s">
        <v>118</v>
      </c>
      <c r="P22" s="26" t="s">
        <v>123</v>
      </c>
    </row>
    <row r="23" spans="1:62" ht="82.5" customHeight="1" x14ac:dyDescent="0.25">
      <c r="A23" s="58"/>
      <c r="B23" s="52" t="s">
        <v>124</v>
      </c>
      <c r="C23" s="51" t="s">
        <v>125</v>
      </c>
      <c r="D23" s="51" t="s">
        <v>117</v>
      </c>
      <c r="E23" s="51" t="s">
        <v>99</v>
      </c>
      <c r="F23" s="13">
        <v>3999471</v>
      </c>
      <c r="G23" s="51" t="s">
        <v>22</v>
      </c>
      <c r="H23" s="1">
        <v>44656</v>
      </c>
      <c r="I23" s="1">
        <v>44662</v>
      </c>
      <c r="J23" s="1">
        <v>44925</v>
      </c>
      <c r="K23" s="51" t="s">
        <v>22</v>
      </c>
      <c r="L23" s="18">
        <v>0.31369999999999998</v>
      </c>
      <c r="M23" s="13">
        <v>1254736</v>
      </c>
      <c r="N23" s="13">
        <v>3999471</v>
      </c>
      <c r="O23" s="51" t="s">
        <v>118</v>
      </c>
      <c r="P23" s="26" t="s">
        <v>126</v>
      </c>
    </row>
    <row r="24" spans="1:62" ht="63.75" customHeight="1" x14ac:dyDescent="0.25">
      <c r="A24" s="58"/>
      <c r="B24" s="52" t="s">
        <v>127</v>
      </c>
      <c r="C24" s="51" t="s">
        <v>128</v>
      </c>
      <c r="D24" s="51" t="s">
        <v>117</v>
      </c>
      <c r="E24" s="51" t="s">
        <v>99</v>
      </c>
      <c r="F24" s="13">
        <v>11597811.050000001</v>
      </c>
      <c r="G24" s="51" t="s">
        <v>22</v>
      </c>
      <c r="H24" s="1">
        <v>44656</v>
      </c>
      <c r="I24" s="1">
        <v>44663</v>
      </c>
      <c r="J24" s="1">
        <v>44925</v>
      </c>
      <c r="K24" s="51" t="s">
        <v>22</v>
      </c>
      <c r="L24" s="18">
        <v>0.31369999999999998</v>
      </c>
      <c r="M24" s="13">
        <v>3638528.96</v>
      </c>
      <c r="N24" s="13">
        <v>7959282.0899999999</v>
      </c>
      <c r="O24" s="51" t="s">
        <v>118</v>
      </c>
      <c r="P24" s="26" t="s">
        <v>129</v>
      </c>
    </row>
    <row r="25" spans="1:62" ht="71.25" customHeight="1" x14ac:dyDescent="0.25">
      <c r="A25" s="58" t="s">
        <v>130</v>
      </c>
      <c r="B25" s="52" t="s">
        <v>131</v>
      </c>
      <c r="C25" s="51" t="s">
        <v>132</v>
      </c>
      <c r="D25" s="51" t="s">
        <v>133</v>
      </c>
      <c r="E25" s="51" t="s">
        <v>74</v>
      </c>
      <c r="F25" s="51" t="s">
        <v>134</v>
      </c>
      <c r="G25" s="51" t="s">
        <v>22</v>
      </c>
      <c r="H25" s="1">
        <v>44719</v>
      </c>
      <c r="I25" s="1">
        <v>44719</v>
      </c>
      <c r="J25" s="1">
        <v>44925</v>
      </c>
      <c r="K25" s="51" t="s">
        <v>22</v>
      </c>
      <c r="L25" s="22">
        <v>0.89</v>
      </c>
      <c r="M25" s="13">
        <v>4455213</v>
      </c>
      <c r="N25" s="13">
        <v>544787.32999999996</v>
      </c>
      <c r="O25" s="51" t="s">
        <v>45</v>
      </c>
      <c r="P25" s="26" t="s">
        <v>135</v>
      </c>
    </row>
    <row r="26" spans="1:62" ht="64.5" customHeight="1" x14ac:dyDescent="0.25">
      <c r="A26" s="58"/>
      <c r="B26" s="52" t="s">
        <v>136</v>
      </c>
      <c r="C26" s="51" t="s">
        <v>132</v>
      </c>
      <c r="D26" s="51" t="s">
        <v>133</v>
      </c>
      <c r="E26" s="51" t="s">
        <v>74</v>
      </c>
      <c r="F26" s="51" t="s">
        <v>137</v>
      </c>
      <c r="G26" s="51" t="s">
        <v>22</v>
      </c>
      <c r="H26" s="1">
        <v>44719</v>
      </c>
      <c r="I26" s="1">
        <v>44719</v>
      </c>
      <c r="J26" s="1">
        <v>44925</v>
      </c>
      <c r="K26" s="51" t="s">
        <v>22</v>
      </c>
      <c r="L26" s="22">
        <v>0.92</v>
      </c>
      <c r="M26" s="13">
        <v>3661536</v>
      </c>
      <c r="N26" s="13">
        <v>338464.34</v>
      </c>
      <c r="O26" s="51" t="s">
        <v>45</v>
      </c>
      <c r="P26" s="26" t="s">
        <v>138</v>
      </c>
    </row>
    <row r="27" spans="1:62" ht="61.5" customHeight="1" x14ac:dyDescent="0.25">
      <c r="A27" s="58"/>
      <c r="B27" s="52" t="s">
        <v>139</v>
      </c>
      <c r="C27" s="51" t="s">
        <v>140</v>
      </c>
      <c r="D27" s="51" t="s">
        <v>133</v>
      </c>
      <c r="E27" s="51" t="s">
        <v>74</v>
      </c>
      <c r="F27" s="51" t="s">
        <v>137</v>
      </c>
      <c r="G27" s="51" t="s">
        <v>22</v>
      </c>
      <c r="H27" s="1">
        <v>44719</v>
      </c>
      <c r="I27" s="1">
        <v>44719</v>
      </c>
      <c r="J27" s="1">
        <v>44925</v>
      </c>
      <c r="K27" s="51" t="s">
        <v>22</v>
      </c>
      <c r="L27" s="22" t="s">
        <v>141</v>
      </c>
      <c r="M27" s="13">
        <v>1008914</v>
      </c>
      <c r="N27" s="13">
        <v>2991086.08</v>
      </c>
      <c r="O27" s="51" t="s">
        <v>45</v>
      </c>
      <c r="P27" s="26" t="s">
        <v>142</v>
      </c>
    </row>
    <row r="28" spans="1:62" ht="70.5" customHeight="1" x14ac:dyDescent="0.25">
      <c r="A28" s="58"/>
      <c r="B28" s="52" t="s">
        <v>143</v>
      </c>
      <c r="C28" s="51" t="s">
        <v>132</v>
      </c>
      <c r="D28" s="51" t="s">
        <v>133</v>
      </c>
      <c r="E28" s="51" t="s">
        <v>74</v>
      </c>
      <c r="F28" s="51" t="s">
        <v>144</v>
      </c>
      <c r="G28" s="51" t="s">
        <v>22</v>
      </c>
      <c r="H28" s="1">
        <v>44719</v>
      </c>
      <c r="I28" s="1">
        <v>44719</v>
      </c>
      <c r="J28" s="1">
        <v>44925</v>
      </c>
      <c r="K28" s="51" t="s">
        <v>22</v>
      </c>
      <c r="L28" s="22" t="s">
        <v>145</v>
      </c>
      <c r="M28" s="13">
        <v>8494703</v>
      </c>
      <c r="N28" s="13">
        <v>8505296.9000000004</v>
      </c>
      <c r="O28" s="51" t="s">
        <v>45</v>
      </c>
      <c r="P28" s="26" t="s">
        <v>146</v>
      </c>
    </row>
    <row r="29" spans="1:62" ht="56.25" customHeight="1" x14ac:dyDescent="0.25">
      <c r="A29" s="52" t="s">
        <v>147</v>
      </c>
      <c r="B29" s="52" t="s">
        <v>148</v>
      </c>
      <c r="C29" s="51" t="s">
        <v>149</v>
      </c>
      <c r="D29" s="51" t="s">
        <v>150</v>
      </c>
      <c r="E29" s="51" t="s">
        <v>99</v>
      </c>
      <c r="F29" s="13">
        <v>60000000</v>
      </c>
      <c r="G29" s="51" t="s">
        <v>22</v>
      </c>
      <c r="H29" s="1">
        <v>44713</v>
      </c>
      <c r="I29" s="1">
        <v>44713</v>
      </c>
      <c r="J29" s="1">
        <v>44925</v>
      </c>
      <c r="K29" s="51" t="s">
        <v>22</v>
      </c>
      <c r="L29" s="22" t="s">
        <v>151</v>
      </c>
      <c r="M29" s="13">
        <v>30014966</v>
      </c>
      <c r="N29" s="13">
        <v>14985033</v>
      </c>
      <c r="O29" s="51" t="s">
        <v>45</v>
      </c>
      <c r="P29" s="26" t="s">
        <v>152</v>
      </c>
    </row>
    <row r="30" spans="1:62" ht="87.75" customHeight="1" x14ac:dyDescent="0.25">
      <c r="A30" s="64" t="s">
        <v>153</v>
      </c>
      <c r="B30" s="28" t="s">
        <v>253</v>
      </c>
      <c r="C30" s="28" t="s">
        <v>254</v>
      </c>
      <c r="D30" s="64" t="s">
        <v>154</v>
      </c>
      <c r="E30" s="64" t="s">
        <v>99</v>
      </c>
      <c r="F30" s="29">
        <v>6287730</v>
      </c>
      <c r="G30" s="64" t="s">
        <v>22</v>
      </c>
      <c r="H30" s="65">
        <v>44617</v>
      </c>
      <c r="I30" s="65">
        <v>44617</v>
      </c>
      <c r="J30" s="65">
        <v>44706</v>
      </c>
      <c r="K30" s="64" t="s">
        <v>22</v>
      </c>
      <c r="L30" s="66">
        <v>0</v>
      </c>
      <c r="M30" s="67">
        <v>0</v>
      </c>
      <c r="N30" s="76" t="s">
        <v>155</v>
      </c>
      <c r="O30" s="64" t="s">
        <v>161</v>
      </c>
      <c r="P30" s="68" t="s">
        <v>255</v>
      </c>
    </row>
    <row r="31" spans="1:62" ht="81" customHeight="1" x14ac:dyDescent="0.25">
      <c r="A31" s="69"/>
      <c r="B31" s="28" t="s">
        <v>256</v>
      </c>
      <c r="C31" s="28" t="s">
        <v>156</v>
      </c>
      <c r="D31" s="69"/>
      <c r="E31" s="69"/>
      <c r="F31" s="29">
        <v>521600</v>
      </c>
      <c r="G31" s="69"/>
      <c r="H31" s="70"/>
      <c r="I31" s="70"/>
      <c r="J31" s="70"/>
      <c r="K31" s="69"/>
      <c r="L31" s="71"/>
      <c r="M31" s="72"/>
      <c r="N31" s="76" t="s">
        <v>155</v>
      </c>
      <c r="O31" s="69"/>
      <c r="P31" s="68" t="s">
        <v>257</v>
      </c>
    </row>
    <row r="32" spans="1:62" ht="64.5" customHeight="1" x14ac:dyDescent="0.25">
      <c r="A32" s="28" t="s">
        <v>157</v>
      </c>
      <c r="B32" s="28" t="s">
        <v>158</v>
      </c>
      <c r="C32" s="28" t="s">
        <v>159</v>
      </c>
      <c r="D32" s="28" t="s">
        <v>160</v>
      </c>
      <c r="E32" s="28" t="s">
        <v>99</v>
      </c>
      <c r="F32" s="29">
        <v>2496620</v>
      </c>
      <c r="G32" s="28" t="s">
        <v>22</v>
      </c>
      <c r="H32" s="30">
        <v>44643</v>
      </c>
      <c r="I32" s="30">
        <v>44643</v>
      </c>
      <c r="J32" s="30">
        <v>44734</v>
      </c>
      <c r="K32" s="28" t="s">
        <v>22</v>
      </c>
      <c r="L32" s="31">
        <v>1</v>
      </c>
      <c r="M32" s="32">
        <v>2264332</v>
      </c>
      <c r="N32" s="29">
        <v>0</v>
      </c>
      <c r="O32" s="28" t="s">
        <v>161</v>
      </c>
      <c r="P32" s="73" t="s">
        <v>162</v>
      </c>
    </row>
    <row r="33" spans="1:16" ht="53.25" customHeight="1" x14ac:dyDescent="0.25">
      <c r="A33" s="28" t="s">
        <v>163</v>
      </c>
      <c r="B33" s="28" t="s">
        <v>164</v>
      </c>
      <c r="C33" s="51" t="s">
        <v>159</v>
      </c>
      <c r="D33" s="51" t="s">
        <v>165</v>
      </c>
      <c r="E33" s="51" t="s">
        <v>166</v>
      </c>
      <c r="F33" s="1" t="s">
        <v>167</v>
      </c>
      <c r="G33" s="51" t="s">
        <v>22</v>
      </c>
      <c r="H33" s="1">
        <v>44658</v>
      </c>
      <c r="I33" s="1">
        <v>44658</v>
      </c>
      <c r="J33" s="1">
        <v>44718</v>
      </c>
      <c r="K33" s="51" t="s">
        <v>22</v>
      </c>
      <c r="L33" s="22">
        <v>1</v>
      </c>
      <c r="M33" s="1" t="s">
        <v>167</v>
      </c>
      <c r="N33" s="13">
        <v>0</v>
      </c>
      <c r="O33" s="51" t="s">
        <v>45</v>
      </c>
      <c r="P33" s="26" t="s">
        <v>168</v>
      </c>
    </row>
    <row r="34" spans="1:16" ht="66" customHeight="1" x14ac:dyDescent="0.25">
      <c r="A34" s="28" t="s">
        <v>169</v>
      </c>
      <c r="B34" s="28" t="s">
        <v>170</v>
      </c>
      <c r="C34" s="28" t="s">
        <v>171</v>
      </c>
      <c r="D34" s="28" t="s">
        <v>172</v>
      </c>
      <c r="E34" s="28" t="s">
        <v>99</v>
      </c>
      <c r="F34" s="29">
        <v>18790000</v>
      </c>
      <c r="G34" s="28" t="s">
        <v>22</v>
      </c>
      <c r="H34" s="30">
        <v>44628</v>
      </c>
      <c r="I34" s="30">
        <v>44628</v>
      </c>
      <c r="J34" s="30">
        <v>44659</v>
      </c>
      <c r="K34" s="28" t="s">
        <v>22</v>
      </c>
      <c r="L34" s="31">
        <v>1</v>
      </c>
      <c r="M34" s="29">
        <v>18790000</v>
      </c>
      <c r="N34" s="29">
        <v>0</v>
      </c>
      <c r="O34" s="28" t="s">
        <v>173</v>
      </c>
      <c r="P34" s="74" t="s">
        <v>174</v>
      </c>
    </row>
    <row r="35" spans="1:16" ht="60.75" customHeight="1" x14ac:dyDescent="0.25">
      <c r="A35" s="28" t="s">
        <v>175</v>
      </c>
      <c r="B35" s="28" t="s">
        <v>176</v>
      </c>
      <c r="C35" s="51" t="s">
        <v>159</v>
      </c>
      <c r="D35" s="51" t="s">
        <v>177</v>
      </c>
      <c r="E35" s="51" t="s">
        <v>166</v>
      </c>
      <c r="F35" s="13">
        <v>5368328</v>
      </c>
      <c r="G35" s="51" t="s">
        <v>22</v>
      </c>
      <c r="H35" s="1">
        <v>44692</v>
      </c>
      <c r="I35" s="1">
        <v>44692</v>
      </c>
      <c r="J35" s="1">
        <v>44784</v>
      </c>
      <c r="K35" s="51" t="s">
        <v>22</v>
      </c>
      <c r="L35" s="22">
        <v>1</v>
      </c>
      <c r="M35" s="13">
        <v>5368328</v>
      </c>
      <c r="N35" s="13">
        <v>0</v>
      </c>
      <c r="O35" s="51" t="s">
        <v>112</v>
      </c>
      <c r="P35" s="26" t="s">
        <v>178</v>
      </c>
    </row>
    <row r="36" spans="1:16" ht="49.5" x14ac:dyDescent="0.25">
      <c r="A36" s="28" t="s">
        <v>179</v>
      </c>
      <c r="B36" s="28" t="s">
        <v>180</v>
      </c>
      <c r="C36" s="51" t="s">
        <v>159</v>
      </c>
      <c r="D36" s="51" t="s">
        <v>181</v>
      </c>
      <c r="E36" s="51" t="s">
        <v>166</v>
      </c>
      <c r="F36" s="13">
        <v>27644176</v>
      </c>
      <c r="G36" s="51" t="s">
        <v>22</v>
      </c>
      <c r="H36" s="1">
        <v>44725</v>
      </c>
      <c r="I36" s="1">
        <v>44725</v>
      </c>
      <c r="J36" s="1">
        <v>44783</v>
      </c>
      <c r="K36" s="51" t="s">
        <v>22</v>
      </c>
      <c r="L36" s="22">
        <v>1</v>
      </c>
      <c r="M36" s="13">
        <v>24235540</v>
      </c>
      <c r="N36" s="13">
        <v>0</v>
      </c>
      <c r="O36" s="51" t="s">
        <v>112</v>
      </c>
      <c r="P36" s="26" t="s">
        <v>182</v>
      </c>
    </row>
    <row r="37" spans="1:16" ht="48.75" customHeight="1" x14ac:dyDescent="0.25">
      <c r="A37" s="28" t="s">
        <v>183</v>
      </c>
      <c r="B37" s="28" t="s">
        <v>184</v>
      </c>
      <c r="C37" s="51" t="s">
        <v>159</v>
      </c>
      <c r="D37" s="51" t="s">
        <v>185</v>
      </c>
      <c r="E37" s="51" t="s">
        <v>166</v>
      </c>
      <c r="F37" s="13">
        <v>16806846</v>
      </c>
      <c r="G37" s="51" t="s">
        <v>22</v>
      </c>
      <c r="H37" s="1">
        <v>44728</v>
      </c>
      <c r="I37" s="1">
        <v>44728</v>
      </c>
      <c r="J37" s="1">
        <v>44783</v>
      </c>
      <c r="K37" s="51" t="s">
        <v>22</v>
      </c>
      <c r="L37" s="22">
        <v>1</v>
      </c>
      <c r="M37" s="13">
        <v>16806846</v>
      </c>
      <c r="N37" s="13">
        <v>0</v>
      </c>
      <c r="O37" s="51" t="s">
        <v>112</v>
      </c>
      <c r="P37" s="26" t="s">
        <v>186</v>
      </c>
    </row>
    <row r="38" spans="1:16" ht="67.5" customHeight="1" x14ac:dyDescent="0.25">
      <c r="A38" s="28" t="s">
        <v>187</v>
      </c>
      <c r="B38" s="28" t="s">
        <v>188</v>
      </c>
      <c r="C38" s="51" t="s">
        <v>159</v>
      </c>
      <c r="D38" s="51" t="s">
        <v>189</v>
      </c>
      <c r="E38" s="51" t="s">
        <v>166</v>
      </c>
      <c r="F38" s="13">
        <v>5844447</v>
      </c>
      <c r="G38" s="51" t="s">
        <v>22</v>
      </c>
      <c r="H38" s="1">
        <v>44742</v>
      </c>
      <c r="I38" s="1">
        <v>44742</v>
      </c>
      <c r="J38" s="1">
        <v>44799</v>
      </c>
      <c r="K38" s="1">
        <f>'[1]2022'!$T$41</f>
        <v>44816</v>
      </c>
      <c r="L38" s="22">
        <v>0</v>
      </c>
      <c r="M38" s="13">
        <v>0</v>
      </c>
      <c r="N38" s="13">
        <f>$F$38</f>
        <v>5844447</v>
      </c>
      <c r="O38" s="51" t="s">
        <v>190</v>
      </c>
      <c r="P38" s="26" t="s">
        <v>191</v>
      </c>
    </row>
    <row r="39" spans="1:16" ht="49.5" customHeight="1" x14ac:dyDescent="0.25">
      <c r="A39" s="28" t="s">
        <v>192</v>
      </c>
      <c r="B39" s="28" t="s">
        <v>193</v>
      </c>
      <c r="C39" s="51" t="s">
        <v>159</v>
      </c>
      <c r="D39" s="51" t="s">
        <v>194</v>
      </c>
      <c r="E39" s="51" t="s">
        <v>166</v>
      </c>
      <c r="F39" s="13">
        <v>2100000</v>
      </c>
      <c r="G39" s="51" t="s">
        <v>22</v>
      </c>
      <c r="H39" s="1">
        <v>44725</v>
      </c>
      <c r="I39" s="1">
        <v>44725</v>
      </c>
      <c r="J39" s="1">
        <v>44783</v>
      </c>
      <c r="K39" s="51" t="s">
        <v>22</v>
      </c>
      <c r="L39" s="22">
        <v>1</v>
      </c>
      <c r="M39" s="13">
        <v>2100000</v>
      </c>
      <c r="N39" s="13">
        <v>0</v>
      </c>
      <c r="O39" s="51" t="s">
        <v>45</v>
      </c>
      <c r="P39" s="26" t="s">
        <v>195</v>
      </c>
    </row>
    <row r="40" spans="1:16" ht="48.75" customHeight="1" x14ac:dyDescent="0.25">
      <c r="A40" s="28" t="s">
        <v>196</v>
      </c>
      <c r="B40" s="28" t="s">
        <v>197</v>
      </c>
      <c r="C40" s="51" t="s">
        <v>159</v>
      </c>
      <c r="D40" s="51" t="s">
        <v>198</v>
      </c>
      <c r="E40" s="51" t="s">
        <v>166</v>
      </c>
      <c r="F40" s="13">
        <v>1954000</v>
      </c>
      <c r="G40" s="51" t="s">
        <v>22</v>
      </c>
      <c r="H40" s="1">
        <v>44769</v>
      </c>
      <c r="I40" s="1">
        <v>44769</v>
      </c>
      <c r="J40" s="1">
        <v>44799</v>
      </c>
      <c r="K40" s="51" t="s">
        <v>22</v>
      </c>
      <c r="L40" s="22">
        <v>1</v>
      </c>
      <c r="M40" s="13">
        <v>1954000</v>
      </c>
      <c r="N40" s="13">
        <v>0</v>
      </c>
      <c r="O40" s="51" t="s">
        <v>112</v>
      </c>
      <c r="P40" s="26" t="s">
        <v>199</v>
      </c>
    </row>
    <row r="41" spans="1:16" s="40" customFormat="1" ht="70.5" customHeight="1" x14ac:dyDescent="0.25">
      <c r="A41" s="75" t="s">
        <v>200</v>
      </c>
      <c r="B41" s="28" t="s">
        <v>258</v>
      </c>
      <c r="C41" s="75" t="s">
        <v>156</v>
      </c>
      <c r="D41" s="28" t="s">
        <v>201</v>
      </c>
      <c r="E41" s="76" t="s">
        <v>166</v>
      </c>
      <c r="F41" s="29">
        <v>13628431</v>
      </c>
      <c r="G41" s="76" t="s">
        <v>22</v>
      </c>
      <c r="H41" s="30">
        <v>44792</v>
      </c>
      <c r="I41" s="30">
        <v>44792</v>
      </c>
      <c r="J41" s="30">
        <v>44856</v>
      </c>
      <c r="K41" s="76" t="s">
        <v>22</v>
      </c>
      <c r="L41" s="31">
        <v>0</v>
      </c>
      <c r="M41" s="29">
        <v>0</v>
      </c>
      <c r="N41" s="28" t="s">
        <v>155</v>
      </c>
      <c r="O41" s="28" t="s">
        <v>259</v>
      </c>
      <c r="P41" s="77" t="s">
        <v>260</v>
      </c>
    </row>
    <row r="42" spans="1:16" ht="68.25" customHeight="1" x14ac:dyDescent="0.25">
      <c r="A42" s="33" t="s">
        <v>202</v>
      </c>
      <c r="B42" s="33" t="s">
        <v>203</v>
      </c>
      <c r="C42" s="51" t="s">
        <v>204</v>
      </c>
      <c r="D42" s="51" t="s">
        <v>205</v>
      </c>
      <c r="E42" s="51" t="s">
        <v>21</v>
      </c>
      <c r="F42" s="13">
        <v>7500000</v>
      </c>
      <c r="G42" s="51" t="s">
        <v>22</v>
      </c>
      <c r="H42" s="1">
        <v>44601</v>
      </c>
      <c r="I42" s="1">
        <v>44606</v>
      </c>
      <c r="J42" s="1">
        <v>44621</v>
      </c>
      <c r="K42" s="51" t="s">
        <v>22</v>
      </c>
      <c r="L42" s="22">
        <v>1</v>
      </c>
      <c r="M42" s="13">
        <v>7500000</v>
      </c>
      <c r="N42" s="13">
        <v>0</v>
      </c>
      <c r="O42" s="51" t="s">
        <v>206</v>
      </c>
      <c r="P42" s="2" t="s">
        <v>207</v>
      </c>
    </row>
    <row r="43" spans="1:16" ht="66" x14ac:dyDescent="0.25">
      <c r="A43" s="33" t="s">
        <v>208</v>
      </c>
      <c r="B43" s="33" t="s">
        <v>209</v>
      </c>
      <c r="C43" s="51" t="s">
        <v>210</v>
      </c>
      <c r="D43" s="51" t="s">
        <v>211</v>
      </c>
      <c r="E43" s="51" t="s">
        <v>74</v>
      </c>
      <c r="F43" s="13">
        <v>10000000</v>
      </c>
      <c r="G43" s="51" t="s">
        <v>22</v>
      </c>
      <c r="H43" s="1">
        <v>44707</v>
      </c>
      <c r="I43" s="1">
        <v>44721</v>
      </c>
      <c r="J43" s="1">
        <v>44911</v>
      </c>
      <c r="K43" s="51" t="s">
        <v>22</v>
      </c>
      <c r="L43" s="22">
        <v>0.04</v>
      </c>
      <c r="M43" s="13">
        <v>402819.76</v>
      </c>
      <c r="N43" s="13">
        <v>9597180.2400000002</v>
      </c>
      <c r="O43" s="51" t="s">
        <v>212</v>
      </c>
      <c r="P43" s="3" t="s">
        <v>213</v>
      </c>
    </row>
    <row r="44" spans="1:16" ht="78" customHeight="1" x14ac:dyDescent="0.25">
      <c r="A44" s="33" t="s">
        <v>214</v>
      </c>
      <c r="B44" s="33" t="s">
        <v>215</v>
      </c>
      <c r="C44" s="51" t="s">
        <v>216</v>
      </c>
      <c r="D44" s="51" t="s">
        <v>217</v>
      </c>
      <c r="E44" s="51" t="s">
        <v>218</v>
      </c>
      <c r="F44" s="13">
        <v>12082000</v>
      </c>
      <c r="G44" s="51" t="s">
        <v>22</v>
      </c>
      <c r="H44" s="1">
        <v>44757</v>
      </c>
      <c r="I44" s="1">
        <v>44783</v>
      </c>
      <c r="J44" s="1">
        <v>44926</v>
      </c>
      <c r="K44" s="51" t="s">
        <v>22</v>
      </c>
      <c r="L44" s="22">
        <v>0</v>
      </c>
      <c r="M44" s="13">
        <v>0</v>
      </c>
      <c r="N44" s="13">
        <v>12082000</v>
      </c>
      <c r="O44" s="51" t="s">
        <v>219</v>
      </c>
      <c r="P44" s="2" t="s">
        <v>220</v>
      </c>
    </row>
    <row r="45" spans="1:16" ht="66" x14ac:dyDescent="0.25">
      <c r="A45" s="33" t="s">
        <v>221</v>
      </c>
      <c r="B45" s="33" t="s">
        <v>222</v>
      </c>
      <c r="C45" s="51" t="s">
        <v>223</v>
      </c>
      <c r="D45" s="51" t="s">
        <v>224</v>
      </c>
      <c r="E45" s="53" t="s">
        <v>225</v>
      </c>
      <c r="F45" s="13">
        <v>22413257</v>
      </c>
      <c r="G45" s="51" t="s">
        <v>22</v>
      </c>
      <c r="H45" s="1">
        <v>44785</v>
      </c>
      <c r="I45" s="1">
        <v>44790</v>
      </c>
      <c r="J45" s="34">
        <v>44832</v>
      </c>
      <c r="K45" s="51" t="s">
        <v>22</v>
      </c>
      <c r="L45" s="22">
        <v>0</v>
      </c>
      <c r="M45" s="13">
        <v>0</v>
      </c>
      <c r="N45" s="13">
        <v>22413257</v>
      </c>
      <c r="O45" s="51" t="s">
        <v>226</v>
      </c>
      <c r="P45" s="2" t="s">
        <v>227</v>
      </c>
    </row>
    <row r="46" spans="1:16" ht="82.5" customHeight="1" x14ac:dyDescent="0.25">
      <c r="A46" s="62" t="s">
        <v>228</v>
      </c>
      <c r="B46" s="63"/>
      <c r="C46" s="78" t="s">
        <v>261</v>
      </c>
      <c r="D46" s="51" t="s">
        <v>229</v>
      </c>
      <c r="E46" s="49" t="s">
        <v>262</v>
      </c>
      <c r="F46" s="59" t="s">
        <v>261</v>
      </c>
      <c r="G46" s="60"/>
      <c r="H46" s="60"/>
      <c r="I46" s="60"/>
      <c r="J46" s="60"/>
      <c r="K46" s="60"/>
      <c r="L46" s="60"/>
      <c r="M46" s="60"/>
      <c r="N46" s="60"/>
      <c r="O46" s="60"/>
      <c r="P46" s="61"/>
    </row>
    <row r="47" spans="1:16" ht="108.75" customHeight="1" x14ac:dyDescent="0.25">
      <c r="A47" s="48" t="s">
        <v>230</v>
      </c>
      <c r="B47" s="48" t="s">
        <v>231</v>
      </c>
      <c r="C47" s="51" t="s">
        <v>232</v>
      </c>
      <c r="D47" s="51" t="s">
        <v>233</v>
      </c>
      <c r="E47" s="51" t="s">
        <v>166</v>
      </c>
      <c r="F47" s="13">
        <v>152990000</v>
      </c>
      <c r="G47" s="51" t="s">
        <v>22</v>
      </c>
      <c r="H47" s="1">
        <v>44722</v>
      </c>
      <c r="I47" s="1">
        <v>44734</v>
      </c>
      <c r="J47" s="1">
        <v>44779</v>
      </c>
      <c r="K47" s="51" t="s">
        <v>22</v>
      </c>
      <c r="L47" s="22">
        <v>1</v>
      </c>
      <c r="M47" s="13">
        <v>152990000</v>
      </c>
      <c r="N47" s="13">
        <v>0</v>
      </c>
      <c r="O47" s="51" t="s">
        <v>234</v>
      </c>
      <c r="P47" s="26" t="s">
        <v>235</v>
      </c>
    </row>
    <row r="48" spans="1:16" ht="96" customHeight="1" x14ac:dyDescent="0.25">
      <c r="A48" s="48" t="s">
        <v>236</v>
      </c>
      <c r="B48" s="48" t="s">
        <v>237</v>
      </c>
      <c r="C48" s="51" t="s">
        <v>238</v>
      </c>
      <c r="D48" s="51" t="s">
        <v>239</v>
      </c>
      <c r="E48" s="51" t="s">
        <v>166</v>
      </c>
      <c r="F48" s="13">
        <v>64607073.299999997</v>
      </c>
      <c r="G48" s="51" t="s">
        <v>22</v>
      </c>
      <c r="H48" s="1">
        <v>44764</v>
      </c>
      <c r="I48" s="1">
        <v>44770</v>
      </c>
      <c r="J48" s="1">
        <v>44816</v>
      </c>
      <c r="K48" s="51" t="s">
        <v>22</v>
      </c>
      <c r="L48" s="22">
        <v>0</v>
      </c>
      <c r="M48" s="13">
        <v>0</v>
      </c>
      <c r="N48" s="35">
        <v>64607073.299999997</v>
      </c>
      <c r="O48" s="51" t="s">
        <v>240</v>
      </c>
      <c r="P48" s="2" t="s">
        <v>241</v>
      </c>
    </row>
    <row r="49" spans="1:16" ht="57.75" customHeight="1" x14ac:dyDescent="0.25">
      <c r="A49" s="48" t="s">
        <v>242</v>
      </c>
      <c r="B49" s="48" t="s">
        <v>243</v>
      </c>
      <c r="C49" s="51"/>
      <c r="D49" s="51" t="s">
        <v>244</v>
      </c>
      <c r="E49" s="51"/>
      <c r="F49" s="51"/>
      <c r="G49" s="51" t="s">
        <v>22</v>
      </c>
      <c r="H49" s="51"/>
      <c r="I49" s="51"/>
      <c r="J49" s="51"/>
      <c r="K49" s="51" t="s">
        <v>22</v>
      </c>
      <c r="L49" s="51"/>
      <c r="M49" s="51"/>
      <c r="N49" s="51"/>
      <c r="O49" s="51"/>
      <c r="P49" s="51"/>
    </row>
    <row r="50" spans="1:16" ht="81" customHeight="1" x14ac:dyDescent="0.25">
      <c r="A50" s="48" t="s">
        <v>245</v>
      </c>
      <c r="B50" s="48" t="s">
        <v>243</v>
      </c>
      <c r="C50" s="51"/>
      <c r="D50" s="51" t="s">
        <v>246</v>
      </c>
      <c r="E50" s="51"/>
      <c r="F50" s="51"/>
      <c r="G50" s="51" t="s">
        <v>22</v>
      </c>
      <c r="H50" s="51"/>
      <c r="I50" s="51"/>
      <c r="J50" s="51"/>
      <c r="K50" s="51" t="s">
        <v>22</v>
      </c>
      <c r="L50" s="51"/>
      <c r="M50" s="51"/>
      <c r="N50" s="51"/>
      <c r="O50" s="51"/>
      <c r="P50" s="51"/>
    </row>
    <row r="51" spans="1:16" ht="81" customHeight="1" x14ac:dyDescent="0.25">
      <c r="A51" s="48" t="s">
        <v>247</v>
      </c>
      <c r="B51" s="48" t="s">
        <v>248</v>
      </c>
      <c r="C51" s="51"/>
      <c r="D51" s="51" t="s">
        <v>249</v>
      </c>
      <c r="E51" s="51"/>
      <c r="F51" s="51"/>
      <c r="G51" s="51" t="s">
        <v>22</v>
      </c>
      <c r="H51" s="51"/>
      <c r="I51" s="51"/>
      <c r="J51" s="51"/>
      <c r="K51" s="51" t="s">
        <v>22</v>
      </c>
      <c r="L51" s="51"/>
      <c r="M51" s="51"/>
      <c r="N51" s="51"/>
      <c r="O51" s="51"/>
      <c r="P51" s="51"/>
    </row>
    <row r="52" spans="1:16" ht="54.75" customHeight="1" x14ac:dyDescent="0.3">
      <c r="A52" s="36" t="s">
        <v>250</v>
      </c>
      <c r="B52" s="36" t="s">
        <v>243</v>
      </c>
      <c r="C52" s="51"/>
      <c r="D52" s="51" t="s">
        <v>251</v>
      </c>
      <c r="E52" s="51"/>
      <c r="F52" s="51"/>
      <c r="G52" s="51" t="s">
        <v>22</v>
      </c>
      <c r="H52" s="51"/>
      <c r="I52" s="51"/>
      <c r="J52" s="51"/>
      <c r="K52" s="51" t="s">
        <v>22</v>
      </c>
      <c r="L52" s="51"/>
      <c r="M52" s="51"/>
      <c r="N52" s="51"/>
      <c r="O52" s="51"/>
      <c r="P52" s="37"/>
    </row>
    <row r="53" spans="1:16" x14ac:dyDescent="0.3">
      <c r="A53" s="38" t="s">
        <v>252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6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6" x14ac:dyDescent="0.3">
      <c r="A55" s="38"/>
      <c r="B55" s="5"/>
      <c r="C55" s="5"/>
      <c r="D55" s="5"/>
      <c r="E55" s="5"/>
      <c r="F55" s="40"/>
      <c r="G55" s="5"/>
      <c r="H55" s="5"/>
      <c r="I55" s="5"/>
      <c r="J55" s="5"/>
      <c r="K55" s="5"/>
    </row>
    <row r="56" spans="1:16" x14ac:dyDescent="0.3">
      <c r="A56" s="38"/>
      <c r="B56" s="5"/>
      <c r="C56" s="5"/>
      <c r="D56" s="5"/>
      <c r="E56" s="5"/>
      <c r="F56" s="40"/>
      <c r="G56" s="5"/>
      <c r="H56" s="5"/>
      <c r="I56" s="5"/>
      <c r="J56" s="5"/>
      <c r="K56" s="5"/>
    </row>
    <row r="57" spans="1:16" x14ac:dyDescent="0.3">
      <c r="A57" s="38"/>
      <c r="B57" s="5"/>
      <c r="C57" s="5"/>
      <c r="D57" s="5"/>
      <c r="E57" s="5"/>
      <c r="F57" s="40"/>
      <c r="G57" s="5"/>
      <c r="H57" s="5"/>
      <c r="I57" s="5"/>
      <c r="J57" s="5"/>
      <c r="K57" s="5"/>
    </row>
    <row r="58" spans="1:16" x14ac:dyDescent="0.3">
      <c r="A58" s="38"/>
      <c r="B58" s="5"/>
      <c r="C58" s="5"/>
      <c r="D58" s="5"/>
      <c r="E58" s="5"/>
      <c r="F58" s="40"/>
      <c r="G58" s="5"/>
      <c r="H58" s="5"/>
      <c r="I58" s="5"/>
      <c r="J58" s="5"/>
      <c r="K58" s="5"/>
    </row>
    <row r="59" spans="1:16" x14ac:dyDescent="0.3">
      <c r="A59" s="38"/>
      <c r="B59" s="5"/>
      <c r="C59" s="5"/>
      <c r="D59" s="5"/>
      <c r="E59" s="5"/>
      <c r="F59" s="40"/>
      <c r="G59" s="5"/>
      <c r="H59" s="5"/>
      <c r="I59" s="5"/>
      <c r="J59" s="5"/>
      <c r="K59" s="5"/>
    </row>
    <row r="60" spans="1:16" x14ac:dyDescent="0.3">
      <c r="A60" s="38"/>
      <c r="B60" s="5"/>
      <c r="C60" s="5"/>
      <c r="D60" s="5"/>
      <c r="E60" s="5"/>
      <c r="F60" s="40"/>
      <c r="G60" s="5"/>
      <c r="H60" s="5"/>
      <c r="I60" s="5"/>
      <c r="J60" s="5"/>
      <c r="K60" s="5"/>
    </row>
    <row r="61" spans="1:16" x14ac:dyDescent="0.3">
      <c r="A61" s="38"/>
      <c r="B61" s="5"/>
      <c r="C61" s="5"/>
      <c r="D61" s="5"/>
      <c r="E61" s="5"/>
      <c r="F61" s="40"/>
      <c r="G61" s="5"/>
      <c r="H61" s="5"/>
      <c r="I61" s="5"/>
      <c r="J61" s="5"/>
      <c r="K61" s="5"/>
    </row>
    <row r="62" spans="1:16" x14ac:dyDescent="0.3">
      <c r="A62" s="5"/>
      <c r="B62" s="5"/>
      <c r="C62" s="5"/>
      <c r="D62" s="5"/>
      <c r="E62" s="5"/>
      <c r="F62" s="40"/>
      <c r="G62" s="5"/>
      <c r="H62" s="5"/>
      <c r="I62" s="5"/>
      <c r="J62" s="5"/>
      <c r="K62" s="5"/>
    </row>
    <row r="63" spans="1:16" x14ac:dyDescent="0.3">
      <c r="A63" s="5"/>
      <c r="B63" s="5"/>
      <c r="C63" s="5"/>
      <c r="D63" s="5"/>
      <c r="E63" s="5"/>
      <c r="F63" s="40"/>
      <c r="G63" s="5"/>
      <c r="H63" s="5"/>
      <c r="I63" s="5"/>
      <c r="J63" s="5"/>
      <c r="K63" s="5"/>
    </row>
    <row r="64" spans="1:16" x14ac:dyDescent="0.3">
      <c r="A64" s="5"/>
      <c r="B64" s="5"/>
      <c r="C64" s="5"/>
      <c r="D64" s="5"/>
      <c r="E64" s="5"/>
      <c r="F64" s="40"/>
      <c r="G64" s="5"/>
      <c r="H64" s="5"/>
      <c r="I64" s="5"/>
      <c r="J64" s="5"/>
      <c r="K64" s="5"/>
    </row>
    <row r="65" spans="1:11" x14ac:dyDescent="0.3">
      <c r="A65" s="5"/>
      <c r="B65" s="5"/>
      <c r="C65" s="5"/>
      <c r="D65" s="5"/>
      <c r="E65" s="5"/>
      <c r="F65" s="40"/>
      <c r="G65" s="5"/>
      <c r="H65" s="5"/>
      <c r="I65" s="5"/>
      <c r="J65" s="5"/>
      <c r="K65" s="5"/>
    </row>
    <row r="66" spans="1:11" x14ac:dyDescent="0.3">
      <c r="A66" s="5"/>
      <c r="B66" s="5"/>
      <c r="C66" s="5"/>
      <c r="D66" s="5"/>
      <c r="E66" s="5"/>
      <c r="F66" s="40"/>
      <c r="G66" s="5"/>
      <c r="H66" s="5"/>
      <c r="I66" s="5"/>
      <c r="J66" s="5"/>
      <c r="K66" s="5"/>
    </row>
    <row r="67" spans="1:11" x14ac:dyDescent="0.3">
      <c r="A67" s="5"/>
      <c r="B67" s="5"/>
      <c r="C67" s="5"/>
      <c r="D67" s="5"/>
      <c r="E67" s="5"/>
      <c r="F67" s="40"/>
      <c r="G67" s="5"/>
      <c r="H67" s="5"/>
      <c r="I67" s="5"/>
      <c r="J67" s="5"/>
      <c r="K67" s="5"/>
    </row>
    <row r="68" spans="1:11" x14ac:dyDescent="0.3">
      <c r="A68" s="5"/>
      <c r="B68" s="5"/>
      <c r="C68" s="5"/>
      <c r="D68" s="5"/>
      <c r="E68" s="5"/>
      <c r="F68" s="40"/>
      <c r="G68" s="5"/>
      <c r="H68" s="5"/>
      <c r="I68" s="5"/>
      <c r="J68" s="5"/>
      <c r="K68" s="5"/>
    </row>
    <row r="69" spans="1:11" x14ac:dyDescent="0.3">
      <c r="A69" s="5"/>
      <c r="B69" s="5"/>
      <c r="C69" s="5"/>
      <c r="D69" s="5"/>
      <c r="E69" s="5"/>
      <c r="F69" s="40"/>
      <c r="G69" s="5"/>
      <c r="H69" s="5"/>
      <c r="I69" s="5"/>
      <c r="J69" s="5"/>
      <c r="K69" s="5"/>
    </row>
    <row r="70" spans="1:11" x14ac:dyDescent="0.3">
      <c r="A70" s="5"/>
      <c r="B70" s="5"/>
      <c r="C70" s="5"/>
      <c r="D70" s="5"/>
      <c r="E70" s="5"/>
      <c r="F70" s="40"/>
      <c r="G70" s="5"/>
      <c r="H70" s="5"/>
      <c r="I70" s="5"/>
      <c r="J70" s="5"/>
      <c r="K70" s="5"/>
    </row>
    <row r="71" spans="1:11" x14ac:dyDescent="0.3">
      <c r="A71" s="5"/>
      <c r="B71" s="5"/>
      <c r="C71" s="5"/>
      <c r="D71" s="5"/>
      <c r="E71" s="5"/>
      <c r="F71" s="40"/>
      <c r="G71" s="5"/>
      <c r="H71" s="5"/>
      <c r="I71" s="5"/>
      <c r="J71" s="5"/>
      <c r="K71" s="5"/>
    </row>
    <row r="72" spans="1:11" x14ac:dyDescent="0.3">
      <c r="A72" s="5"/>
      <c r="B72" s="5"/>
      <c r="C72" s="5"/>
      <c r="D72" s="5"/>
      <c r="E72" s="5"/>
      <c r="F72" s="40"/>
      <c r="G72" s="5"/>
      <c r="H72" s="5"/>
      <c r="I72" s="5"/>
      <c r="J72" s="5"/>
      <c r="K72" s="5"/>
    </row>
    <row r="73" spans="1:11" x14ac:dyDescent="0.3">
      <c r="A73" s="5"/>
      <c r="B73" s="5"/>
      <c r="C73" s="5"/>
      <c r="D73" s="5"/>
      <c r="E73" s="5"/>
      <c r="F73" s="40"/>
      <c r="G73" s="5"/>
      <c r="H73" s="5"/>
      <c r="I73" s="5"/>
      <c r="J73" s="5"/>
      <c r="K73" s="5"/>
    </row>
    <row r="74" spans="1:11" x14ac:dyDescent="0.3">
      <c r="A74" s="5"/>
      <c r="B74" s="5"/>
      <c r="C74" s="5"/>
      <c r="D74" s="5"/>
      <c r="E74" s="5"/>
      <c r="F74" s="40"/>
      <c r="G74" s="5"/>
      <c r="H74" s="5"/>
      <c r="I74" s="5"/>
      <c r="J74" s="5"/>
      <c r="K74" s="5"/>
    </row>
    <row r="75" spans="1:11" x14ac:dyDescent="0.3">
      <c r="A75" s="5"/>
      <c r="B75" s="5"/>
      <c r="C75" s="5"/>
      <c r="D75" s="5"/>
      <c r="E75" s="5"/>
      <c r="F75" s="40"/>
      <c r="G75" s="5"/>
      <c r="H75" s="5"/>
      <c r="I75" s="5"/>
      <c r="J75" s="5"/>
      <c r="K75" s="5"/>
    </row>
    <row r="76" spans="1:11" x14ac:dyDescent="0.3">
      <c r="A76" s="5"/>
      <c r="B76" s="5"/>
      <c r="C76" s="5"/>
      <c r="D76" s="5"/>
      <c r="E76" s="5"/>
      <c r="F76" s="40"/>
      <c r="G76" s="5"/>
      <c r="H76" s="5"/>
      <c r="I76" s="5"/>
      <c r="J76" s="5"/>
      <c r="K76" s="5"/>
    </row>
    <row r="77" spans="1:11" x14ac:dyDescent="0.3">
      <c r="A77" s="5"/>
      <c r="B77" s="5"/>
      <c r="C77" s="5"/>
      <c r="D77" s="5"/>
      <c r="E77" s="5"/>
      <c r="F77" s="40"/>
      <c r="G77" s="5"/>
      <c r="H77" s="5"/>
      <c r="I77" s="5"/>
      <c r="J77" s="5"/>
      <c r="K77" s="5"/>
    </row>
    <row r="78" spans="1:11" x14ac:dyDescent="0.3">
      <c r="A78" s="5"/>
      <c r="B78" s="5"/>
      <c r="C78" s="5"/>
      <c r="D78" s="5"/>
      <c r="E78" s="5"/>
      <c r="F78" s="40"/>
      <c r="G78" s="5"/>
      <c r="H78" s="5"/>
      <c r="I78" s="5"/>
      <c r="J78" s="5"/>
      <c r="K78" s="5"/>
    </row>
    <row r="79" spans="1:11" x14ac:dyDescent="0.3">
      <c r="A79" s="5"/>
      <c r="B79" s="5"/>
      <c r="C79" s="5"/>
      <c r="D79" s="5"/>
      <c r="E79" s="5"/>
      <c r="F79" s="40"/>
      <c r="G79" s="5"/>
      <c r="H79" s="5"/>
      <c r="I79" s="5"/>
      <c r="J79" s="5"/>
      <c r="K79" s="5"/>
    </row>
    <row r="80" spans="1:11" x14ac:dyDescent="0.3">
      <c r="A80" s="5"/>
      <c r="B80" s="5"/>
      <c r="C80" s="5"/>
      <c r="D80" s="5"/>
      <c r="E80" s="5"/>
      <c r="F80" s="40"/>
      <c r="G80" s="5"/>
      <c r="H80" s="5"/>
      <c r="I80" s="5"/>
      <c r="J80" s="5"/>
      <c r="K80" s="5"/>
    </row>
    <row r="81" spans="1:11" x14ac:dyDescent="0.3">
      <c r="A81" s="5"/>
      <c r="B81" s="5"/>
      <c r="C81" s="5"/>
      <c r="D81" s="5"/>
      <c r="E81" s="5"/>
      <c r="F81" s="40"/>
      <c r="G81" s="5"/>
      <c r="H81" s="5"/>
      <c r="I81" s="5"/>
      <c r="J81" s="5"/>
      <c r="K81" s="5"/>
    </row>
    <row r="82" spans="1:11" x14ac:dyDescent="0.3">
      <c r="A82" s="5"/>
      <c r="B82" s="5"/>
      <c r="C82" s="5"/>
      <c r="D82" s="5"/>
      <c r="E82" s="5"/>
      <c r="F82" s="40"/>
      <c r="G82" s="5"/>
      <c r="H82" s="5"/>
      <c r="I82" s="5"/>
      <c r="J82" s="5"/>
      <c r="K82" s="5"/>
    </row>
    <row r="83" spans="1:11" x14ac:dyDescent="0.3">
      <c r="A83" s="5"/>
      <c r="B83" s="5"/>
      <c r="C83" s="5"/>
      <c r="D83" s="5"/>
      <c r="E83" s="5"/>
      <c r="F83" s="40"/>
      <c r="G83" s="5"/>
      <c r="H83" s="5"/>
      <c r="I83" s="5"/>
      <c r="J83" s="5"/>
      <c r="K83" s="5"/>
    </row>
    <row r="84" spans="1:11" x14ac:dyDescent="0.3">
      <c r="A84" s="5"/>
      <c r="B84" s="5"/>
      <c r="C84" s="5"/>
      <c r="D84" s="5"/>
      <c r="E84" s="5"/>
      <c r="F84" s="40"/>
      <c r="G84" s="5"/>
      <c r="H84" s="5"/>
      <c r="I84" s="5"/>
      <c r="J84" s="5"/>
      <c r="K84" s="5"/>
    </row>
    <row r="85" spans="1:11" x14ac:dyDescent="0.3">
      <c r="A85" s="5"/>
      <c r="B85" s="5"/>
      <c r="C85" s="5"/>
      <c r="D85" s="5"/>
      <c r="E85" s="5"/>
      <c r="F85" s="40"/>
      <c r="G85" s="5"/>
      <c r="H85" s="5"/>
      <c r="I85" s="5"/>
      <c r="J85" s="5"/>
      <c r="K85" s="5"/>
    </row>
    <row r="86" spans="1:11" x14ac:dyDescent="0.3">
      <c r="A86" s="5"/>
      <c r="B86" s="5"/>
      <c r="C86" s="5"/>
      <c r="D86" s="5"/>
      <c r="E86" s="5"/>
      <c r="F86" s="40"/>
      <c r="G86" s="5"/>
      <c r="H86" s="5"/>
      <c r="I86" s="5"/>
      <c r="J86" s="5"/>
      <c r="K86" s="5"/>
    </row>
    <row r="87" spans="1:11" x14ac:dyDescent="0.3">
      <c r="A87" s="5"/>
      <c r="B87" s="5"/>
      <c r="C87" s="5"/>
      <c r="D87" s="5"/>
      <c r="E87" s="5"/>
      <c r="F87" s="40"/>
      <c r="G87" s="5"/>
      <c r="H87" s="5"/>
      <c r="I87" s="5"/>
      <c r="J87" s="5"/>
      <c r="K87" s="5"/>
    </row>
    <row r="88" spans="1:11" x14ac:dyDescent="0.3">
      <c r="A88" s="5"/>
      <c r="B88" s="5"/>
      <c r="C88" s="5"/>
      <c r="D88" s="5"/>
      <c r="E88" s="5"/>
      <c r="F88" s="40"/>
      <c r="G88" s="5"/>
      <c r="H88" s="5"/>
      <c r="I88" s="5"/>
      <c r="J88" s="5"/>
      <c r="K88" s="5"/>
    </row>
    <row r="89" spans="1:11" x14ac:dyDescent="0.3">
      <c r="A89" s="5"/>
      <c r="B89" s="5"/>
      <c r="C89" s="5"/>
      <c r="D89" s="5"/>
      <c r="E89" s="5"/>
      <c r="F89" s="40"/>
      <c r="G89" s="5"/>
      <c r="H89" s="5"/>
      <c r="I89" s="5"/>
      <c r="J89" s="5"/>
      <c r="K89" s="5"/>
    </row>
    <row r="90" spans="1:11" x14ac:dyDescent="0.3">
      <c r="A90" s="5"/>
      <c r="B90" s="5"/>
      <c r="C90" s="5"/>
      <c r="D90" s="5"/>
      <c r="E90" s="5"/>
      <c r="F90" s="40"/>
      <c r="G90" s="5"/>
      <c r="H90" s="5"/>
      <c r="I90" s="5"/>
      <c r="J90" s="5"/>
      <c r="K90" s="5"/>
    </row>
    <row r="91" spans="1:11" x14ac:dyDescent="0.3">
      <c r="A91" s="5"/>
      <c r="B91" s="5"/>
      <c r="C91" s="5"/>
      <c r="D91" s="5"/>
      <c r="E91" s="5"/>
      <c r="F91" s="40"/>
      <c r="G91" s="5"/>
      <c r="H91" s="5"/>
      <c r="I91" s="5"/>
      <c r="J91" s="5"/>
      <c r="K91" s="5"/>
    </row>
    <row r="92" spans="1:11" x14ac:dyDescent="0.3">
      <c r="A92" s="5"/>
      <c r="B92" s="5"/>
      <c r="C92" s="5"/>
      <c r="D92" s="5"/>
      <c r="E92" s="5"/>
      <c r="F92" s="40"/>
      <c r="G92" s="5"/>
      <c r="H92" s="5"/>
      <c r="I92" s="5"/>
      <c r="J92" s="5"/>
      <c r="K92" s="5"/>
    </row>
    <row r="93" spans="1:11" x14ac:dyDescent="0.3">
      <c r="A93" s="5"/>
      <c r="B93" s="5"/>
      <c r="C93" s="5"/>
      <c r="D93" s="5"/>
      <c r="E93" s="5"/>
      <c r="F93" s="40"/>
      <c r="G93" s="5"/>
      <c r="H93" s="5"/>
      <c r="I93" s="5"/>
      <c r="J93" s="5"/>
      <c r="K93" s="5"/>
    </row>
    <row r="94" spans="1:11" x14ac:dyDescent="0.3">
      <c r="A94" s="5"/>
      <c r="B94" s="5"/>
      <c r="C94" s="5"/>
      <c r="D94" s="5"/>
      <c r="E94" s="5"/>
      <c r="F94" s="40"/>
      <c r="G94" s="5"/>
      <c r="H94" s="5"/>
      <c r="I94" s="5"/>
      <c r="J94" s="5"/>
      <c r="K94" s="5"/>
    </row>
    <row r="95" spans="1:11" x14ac:dyDescent="0.3">
      <c r="A95" s="5"/>
      <c r="B95" s="5"/>
      <c r="C95" s="5"/>
      <c r="D95" s="5"/>
      <c r="E95" s="5"/>
      <c r="F95" s="40"/>
      <c r="G95" s="5"/>
      <c r="H95" s="5"/>
      <c r="I95" s="5"/>
      <c r="J95" s="5"/>
      <c r="K95" s="5"/>
    </row>
    <row r="96" spans="1:11" x14ac:dyDescent="0.3">
      <c r="A96" s="5"/>
      <c r="B96" s="5"/>
      <c r="C96" s="5"/>
      <c r="D96" s="5"/>
      <c r="E96" s="5"/>
      <c r="F96" s="40"/>
      <c r="G96" s="5"/>
      <c r="H96" s="5"/>
      <c r="I96" s="5"/>
      <c r="J96" s="5"/>
      <c r="K96" s="5"/>
    </row>
    <row r="97" spans="1:11" x14ac:dyDescent="0.3">
      <c r="A97" s="5"/>
      <c r="B97" s="5"/>
      <c r="C97" s="5"/>
      <c r="D97" s="5"/>
      <c r="E97" s="5"/>
      <c r="F97" s="40"/>
      <c r="G97" s="5"/>
      <c r="H97" s="5"/>
      <c r="I97" s="5"/>
      <c r="J97" s="5"/>
      <c r="K97" s="5"/>
    </row>
    <row r="98" spans="1:11" x14ac:dyDescent="0.3">
      <c r="A98" s="5"/>
      <c r="B98" s="5"/>
      <c r="C98" s="5"/>
      <c r="D98" s="5"/>
      <c r="E98" s="5"/>
      <c r="F98" s="40"/>
      <c r="G98" s="5"/>
      <c r="H98" s="5"/>
      <c r="I98" s="5"/>
      <c r="J98" s="5"/>
      <c r="K98" s="5"/>
    </row>
    <row r="99" spans="1:11" x14ac:dyDescent="0.3">
      <c r="A99" s="5"/>
      <c r="B99" s="5"/>
      <c r="C99" s="5"/>
      <c r="D99" s="5"/>
      <c r="E99" s="5"/>
      <c r="F99" s="40"/>
      <c r="G99" s="5"/>
      <c r="H99" s="5"/>
      <c r="I99" s="5"/>
      <c r="J99" s="5"/>
      <c r="K99" s="5"/>
    </row>
    <row r="100" spans="1:11" x14ac:dyDescent="0.3">
      <c r="A100" s="5"/>
      <c r="B100" s="5"/>
      <c r="C100" s="5"/>
      <c r="D100" s="5"/>
      <c r="E100" s="5"/>
      <c r="F100" s="40"/>
      <c r="G100" s="5"/>
      <c r="H100" s="5"/>
      <c r="I100" s="5"/>
      <c r="J100" s="5"/>
      <c r="K100" s="5"/>
    </row>
    <row r="101" spans="1:11" x14ac:dyDescent="0.3">
      <c r="A101" s="5"/>
      <c r="B101" s="5"/>
      <c r="C101" s="5"/>
      <c r="D101" s="5"/>
      <c r="E101" s="5"/>
      <c r="F101" s="40"/>
      <c r="G101" s="5"/>
      <c r="H101" s="5"/>
      <c r="I101" s="5"/>
      <c r="J101" s="5"/>
      <c r="K101" s="5"/>
    </row>
    <row r="102" spans="1:11" x14ac:dyDescent="0.3">
      <c r="A102" s="5"/>
      <c r="B102" s="5"/>
      <c r="C102" s="5"/>
      <c r="D102" s="5"/>
      <c r="E102" s="5"/>
      <c r="F102" s="40"/>
      <c r="G102" s="5"/>
      <c r="H102" s="5"/>
      <c r="I102" s="5"/>
      <c r="J102" s="5"/>
      <c r="K102" s="5"/>
    </row>
    <row r="103" spans="1:11" x14ac:dyDescent="0.3">
      <c r="A103" s="5"/>
      <c r="B103" s="5"/>
      <c r="C103" s="5"/>
      <c r="D103" s="5"/>
      <c r="E103" s="5"/>
      <c r="F103" s="40"/>
      <c r="G103" s="5"/>
      <c r="H103" s="5"/>
      <c r="I103" s="5"/>
      <c r="J103" s="5"/>
      <c r="K103" s="5"/>
    </row>
    <row r="104" spans="1:11" x14ac:dyDescent="0.3">
      <c r="A104" s="5"/>
      <c r="B104" s="5"/>
      <c r="C104" s="5"/>
      <c r="D104" s="5"/>
      <c r="E104" s="5"/>
      <c r="F104" s="40"/>
      <c r="G104" s="5"/>
      <c r="H104" s="5"/>
      <c r="I104" s="5"/>
      <c r="J104" s="5"/>
      <c r="K104" s="5"/>
    </row>
    <row r="105" spans="1:11" x14ac:dyDescent="0.3">
      <c r="A105" s="5"/>
      <c r="B105" s="5"/>
      <c r="C105" s="5"/>
      <c r="D105" s="5"/>
      <c r="E105" s="5"/>
      <c r="F105" s="40"/>
      <c r="G105" s="5"/>
      <c r="H105" s="5"/>
      <c r="I105" s="5"/>
      <c r="J105" s="5"/>
      <c r="K105" s="5"/>
    </row>
    <row r="106" spans="1:11" x14ac:dyDescent="0.3">
      <c r="A106" s="5"/>
      <c r="B106" s="5"/>
      <c r="C106" s="5"/>
      <c r="D106" s="5"/>
      <c r="E106" s="5"/>
      <c r="F106" s="40"/>
      <c r="G106" s="5"/>
      <c r="H106" s="5"/>
      <c r="I106" s="5"/>
      <c r="J106" s="5"/>
      <c r="K106" s="5"/>
    </row>
    <row r="107" spans="1:11" x14ac:dyDescent="0.3">
      <c r="A107" s="5"/>
      <c r="B107" s="5"/>
      <c r="C107" s="5"/>
      <c r="D107" s="5"/>
      <c r="E107" s="5"/>
      <c r="F107" s="40"/>
      <c r="G107" s="5"/>
      <c r="H107" s="5"/>
      <c r="I107" s="5"/>
      <c r="J107" s="5"/>
      <c r="K107" s="5"/>
    </row>
    <row r="108" spans="1:11" x14ac:dyDescent="0.3">
      <c r="A108" s="5"/>
      <c r="B108" s="5"/>
      <c r="C108" s="5"/>
      <c r="D108" s="5"/>
      <c r="E108" s="5"/>
      <c r="F108" s="40"/>
      <c r="G108" s="5"/>
      <c r="H108" s="5"/>
      <c r="I108" s="5"/>
      <c r="J108" s="5"/>
      <c r="K108" s="5"/>
    </row>
    <row r="109" spans="1:11" x14ac:dyDescent="0.3">
      <c r="A109" s="5"/>
      <c r="B109" s="5"/>
      <c r="C109" s="5"/>
      <c r="D109" s="5"/>
      <c r="E109" s="5"/>
      <c r="F109" s="40"/>
      <c r="G109" s="5"/>
      <c r="H109" s="5"/>
      <c r="I109" s="5"/>
      <c r="J109" s="5"/>
      <c r="K109" s="5"/>
    </row>
    <row r="110" spans="1:11" x14ac:dyDescent="0.3">
      <c r="A110" s="5"/>
      <c r="B110" s="5"/>
      <c r="C110" s="5"/>
      <c r="D110" s="5"/>
      <c r="E110" s="5"/>
      <c r="F110" s="40"/>
      <c r="G110" s="5"/>
      <c r="H110" s="5"/>
      <c r="I110" s="5"/>
      <c r="J110" s="5"/>
      <c r="K110" s="5"/>
    </row>
    <row r="111" spans="1:11" x14ac:dyDescent="0.3">
      <c r="A111" s="5"/>
      <c r="B111" s="5"/>
      <c r="C111" s="5"/>
      <c r="D111" s="5"/>
      <c r="E111" s="5"/>
      <c r="F111" s="40"/>
      <c r="G111" s="5"/>
      <c r="H111" s="5"/>
      <c r="I111" s="5"/>
      <c r="J111" s="5"/>
      <c r="K111" s="5"/>
    </row>
    <row r="112" spans="1:11" x14ac:dyDescent="0.3">
      <c r="A112" s="5"/>
      <c r="B112" s="5"/>
      <c r="C112" s="5"/>
      <c r="D112" s="5"/>
      <c r="E112" s="5"/>
      <c r="F112" s="40"/>
      <c r="G112" s="5"/>
      <c r="H112" s="5"/>
      <c r="I112" s="5"/>
      <c r="J112" s="5"/>
      <c r="K112" s="5"/>
    </row>
    <row r="113" spans="1:11" x14ac:dyDescent="0.3">
      <c r="A113" s="5"/>
      <c r="B113" s="5"/>
      <c r="C113" s="5"/>
      <c r="D113" s="5"/>
      <c r="E113" s="5"/>
      <c r="F113" s="40"/>
      <c r="G113" s="5"/>
      <c r="H113" s="5"/>
      <c r="I113" s="5"/>
      <c r="J113" s="5"/>
      <c r="K113" s="5"/>
    </row>
    <row r="114" spans="1:11" x14ac:dyDescent="0.3">
      <c r="A114" s="5"/>
      <c r="B114" s="5"/>
      <c r="C114" s="5"/>
      <c r="D114" s="5"/>
      <c r="E114" s="5"/>
      <c r="F114" s="40"/>
      <c r="G114" s="5"/>
      <c r="H114" s="5"/>
      <c r="I114" s="5"/>
      <c r="J114" s="5"/>
      <c r="K114" s="5"/>
    </row>
    <row r="115" spans="1:11" x14ac:dyDescent="0.3">
      <c r="A115" s="5"/>
      <c r="B115" s="5"/>
      <c r="C115" s="5"/>
      <c r="D115" s="5"/>
      <c r="E115" s="5"/>
      <c r="F115" s="40"/>
      <c r="G115" s="5"/>
      <c r="H115" s="5"/>
      <c r="I115" s="5"/>
      <c r="J115" s="5"/>
      <c r="K115" s="5"/>
    </row>
    <row r="116" spans="1:11" x14ac:dyDescent="0.3">
      <c r="A116" s="5"/>
      <c r="B116" s="5"/>
      <c r="C116" s="5"/>
      <c r="D116" s="5"/>
      <c r="E116" s="5"/>
      <c r="F116" s="40"/>
      <c r="G116" s="5"/>
      <c r="H116" s="5"/>
      <c r="I116" s="5"/>
      <c r="J116" s="5"/>
      <c r="K116" s="5"/>
    </row>
    <row r="117" spans="1:11" x14ac:dyDescent="0.3">
      <c r="A117" s="5"/>
      <c r="B117" s="5"/>
      <c r="C117" s="5"/>
      <c r="D117" s="5"/>
      <c r="E117" s="5"/>
      <c r="F117" s="40"/>
      <c r="G117" s="5"/>
      <c r="H117" s="5"/>
      <c r="I117" s="5"/>
      <c r="J117" s="5"/>
      <c r="K117" s="5"/>
    </row>
    <row r="118" spans="1:11" x14ac:dyDescent="0.3">
      <c r="A118" s="5"/>
      <c r="B118" s="5"/>
      <c r="C118" s="5"/>
      <c r="D118" s="5"/>
      <c r="E118" s="5"/>
      <c r="F118" s="40"/>
      <c r="G118" s="5"/>
      <c r="H118" s="5"/>
      <c r="I118" s="5"/>
      <c r="J118" s="5"/>
      <c r="K118" s="5"/>
    </row>
    <row r="119" spans="1:11" x14ac:dyDescent="0.3">
      <c r="A119" s="5"/>
      <c r="B119" s="5"/>
      <c r="C119" s="5"/>
      <c r="D119" s="5"/>
      <c r="E119" s="5"/>
      <c r="F119" s="40"/>
      <c r="G119" s="5"/>
      <c r="H119" s="5"/>
      <c r="I119" s="5"/>
      <c r="J119" s="5"/>
      <c r="K119" s="5"/>
    </row>
    <row r="120" spans="1:11" x14ac:dyDescent="0.3">
      <c r="A120" s="5"/>
      <c r="B120" s="5"/>
      <c r="C120" s="5"/>
      <c r="D120" s="5"/>
      <c r="E120" s="5"/>
      <c r="F120" s="40"/>
      <c r="G120" s="5"/>
      <c r="H120" s="5"/>
      <c r="I120" s="5"/>
      <c r="J120" s="5"/>
      <c r="K120" s="5"/>
    </row>
    <row r="121" spans="1:11" x14ac:dyDescent="0.3">
      <c r="A121" s="5"/>
      <c r="B121" s="5"/>
      <c r="C121" s="5"/>
      <c r="D121" s="5"/>
      <c r="E121" s="5"/>
      <c r="F121" s="40"/>
      <c r="G121" s="5"/>
      <c r="H121" s="5"/>
      <c r="I121" s="5"/>
      <c r="J121" s="5"/>
      <c r="K121" s="5"/>
    </row>
    <row r="122" spans="1:11" x14ac:dyDescent="0.3">
      <c r="A122" s="5"/>
      <c r="B122" s="5"/>
      <c r="C122" s="5"/>
      <c r="D122" s="5"/>
      <c r="E122" s="5"/>
      <c r="F122" s="40"/>
      <c r="G122" s="5"/>
      <c r="H122" s="5"/>
      <c r="I122" s="5"/>
      <c r="J122" s="5"/>
      <c r="K122" s="5"/>
    </row>
    <row r="123" spans="1:11" x14ac:dyDescent="0.3">
      <c r="A123" s="5"/>
      <c r="B123" s="5"/>
      <c r="C123" s="5"/>
      <c r="D123" s="5"/>
      <c r="E123" s="5"/>
      <c r="F123" s="40"/>
      <c r="G123" s="5"/>
      <c r="H123" s="5"/>
      <c r="I123" s="5"/>
      <c r="J123" s="5"/>
      <c r="K123" s="5"/>
    </row>
    <row r="124" spans="1:11" x14ac:dyDescent="0.3">
      <c r="A124" s="5"/>
      <c r="B124" s="5"/>
      <c r="C124" s="5"/>
      <c r="D124" s="5"/>
      <c r="E124" s="5"/>
      <c r="F124" s="40"/>
      <c r="G124" s="5"/>
      <c r="H124" s="5"/>
      <c r="I124" s="5"/>
      <c r="J124" s="5"/>
      <c r="K124" s="5"/>
    </row>
    <row r="125" spans="1:11" x14ac:dyDescent="0.3">
      <c r="A125" s="5"/>
      <c r="B125" s="5"/>
      <c r="C125" s="5"/>
      <c r="D125" s="5"/>
      <c r="E125" s="5"/>
      <c r="F125" s="40"/>
      <c r="G125" s="5"/>
      <c r="H125" s="5"/>
      <c r="I125" s="5"/>
      <c r="J125" s="5"/>
      <c r="K125" s="5"/>
    </row>
    <row r="126" spans="1:11" x14ac:dyDescent="0.3">
      <c r="A126" s="5"/>
      <c r="B126" s="5"/>
      <c r="C126" s="5"/>
      <c r="D126" s="5"/>
      <c r="E126" s="5"/>
      <c r="F126" s="40"/>
      <c r="G126" s="5"/>
      <c r="H126" s="5"/>
      <c r="I126" s="5"/>
      <c r="J126" s="5"/>
      <c r="K126" s="5"/>
    </row>
    <row r="127" spans="1:11" x14ac:dyDescent="0.3">
      <c r="A127" s="5"/>
      <c r="B127" s="5"/>
      <c r="C127" s="5"/>
      <c r="D127" s="5"/>
      <c r="E127" s="5"/>
      <c r="F127" s="40"/>
      <c r="G127" s="5"/>
      <c r="H127" s="5"/>
      <c r="I127" s="5"/>
      <c r="J127" s="5"/>
      <c r="K127" s="5"/>
    </row>
    <row r="128" spans="1:11" x14ac:dyDescent="0.3">
      <c r="A128" s="5"/>
      <c r="B128" s="5"/>
      <c r="C128" s="5"/>
      <c r="D128" s="5"/>
      <c r="E128" s="5"/>
      <c r="F128" s="40"/>
      <c r="G128" s="5"/>
      <c r="H128" s="5"/>
      <c r="I128" s="5"/>
      <c r="J128" s="5"/>
      <c r="K128" s="5"/>
    </row>
    <row r="129" spans="1:11" x14ac:dyDescent="0.3">
      <c r="A129" s="5"/>
      <c r="B129" s="5"/>
      <c r="C129" s="5"/>
      <c r="D129" s="5"/>
      <c r="E129" s="5"/>
      <c r="F129" s="40"/>
      <c r="G129" s="5"/>
      <c r="H129" s="5"/>
      <c r="I129" s="5"/>
      <c r="J129" s="5"/>
      <c r="K129" s="5"/>
    </row>
    <row r="130" spans="1:11" x14ac:dyDescent="0.3">
      <c r="A130" s="5"/>
      <c r="B130" s="5"/>
      <c r="C130" s="5"/>
      <c r="D130" s="5"/>
      <c r="E130" s="5"/>
      <c r="F130" s="40"/>
      <c r="G130" s="5"/>
      <c r="H130" s="5"/>
      <c r="I130" s="5"/>
      <c r="J130" s="5"/>
      <c r="K130" s="5"/>
    </row>
    <row r="131" spans="1:11" x14ac:dyDescent="0.3">
      <c r="A131" s="5"/>
      <c r="B131" s="5"/>
      <c r="C131" s="5"/>
      <c r="D131" s="5"/>
      <c r="E131" s="5"/>
      <c r="F131" s="40"/>
      <c r="G131" s="5"/>
      <c r="H131" s="5"/>
      <c r="I131" s="5"/>
      <c r="J131" s="5"/>
      <c r="K131" s="5"/>
    </row>
    <row r="132" spans="1:11" x14ac:dyDescent="0.3">
      <c r="A132" s="5"/>
      <c r="B132" s="5"/>
      <c r="C132" s="5"/>
      <c r="D132" s="5"/>
      <c r="E132" s="5"/>
      <c r="F132" s="40"/>
      <c r="G132" s="5"/>
      <c r="H132" s="5"/>
      <c r="I132" s="5"/>
      <c r="J132" s="5"/>
      <c r="K132" s="5"/>
    </row>
    <row r="133" spans="1:11" x14ac:dyDescent="0.3">
      <c r="A133" s="5"/>
      <c r="B133" s="5"/>
      <c r="C133" s="5"/>
      <c r="D133" s="5"/>
      <c r="E133" s="5"/>
      <c r="F133" s="40"/>
      <c r="G133" s="5"/>
      <c r="H133" s="5"/>
      <c r="I133" s="5"/>
      <c r="J133" s="5"/>
      <c r="K133" s="5"/>
    </row>
    <row r="134" spans="1:11" x14ac:dyDescent="0.3">
      <c r="A134" s="5"/>
      <c r="B134" s="5"/>
      <c r="C134" s="5"/>
      <c r="D134" s="5"/>
      <c r="E134" s="5"/>
      <c r="F134" s="40"/>
      <c r="G134" s="5"/>
      <c r="H134" s="5"/>
      <c r="I134" s="5"/>
      <c r="J134" s="5"/>
      <c r="K134" s="5"/>
    </row>
    <row r="135" spans="1:11" x14ac:dyDescent="0.3">
      <c r="A135" s="5"/>
      <c r="B135" s="5"/>
      <c r="C135" s="5"/>
      <c r="D135" s="5"/>
      <c r="E135" s="5"/>
      <c r="F135" s="40"/>
      <c r="G135" s="5"/>
      <c r="H135" s="5"/>
      <c r="I135" s="5"/>
      <c r="J135" s="5"/>
      <c r="K135" s="5"/>
    </row>
    <row r="136" spans="1:11" x14ac:dyDescent="0.3">
      <c r="A136" s="5"/>
      <c r="B136" s="5"/>
      <c r="C136" s="5"/>
      <c r="D136" s="5"/>
      <c r="E136" s="5"/>
      <c r="F136" s="40"/>
      <c r="G136" s="5"/>
      <c r="H136" s="5"/>
      <c r="I136" s="5"/>
      <c r="J136" s="5"/>
      <c r="K136" s="5"/>
    </row>
    <row r="137" spans="1:11" x14ac:dyDescent="0.3">
      <c r="A137" s="5"/>
      <c r="B137" s="5"/>
      <c r="C137" s="5"/>
      <c r="D137" s="5"/>
      <c r="E137" s="5"/>
      <c r="F137" s="40"/>
      <c r="G137" s="5"/>
      <c r="H137" s="5"/>
      <c r="I137" s="5"/>
      <c r="J137" s="5"/>
      <c r="K137" s="5"/>
    </row>
    <row r="138" spans="1:11" x14ac:dyDescent="0.3">
      <c r="A138" s="5"/>
      <c r="B138" s="5"/>
      <c r="C138" s="5"/>
      <c r="D138" s="5"/>
      <c r="E138" s="5"/>
      <c r="F138" s="40"/>
      <c r="G138" s="5"/>
      <c r="H138" s="5"/>
      <c r="I138" s="5"/>
      <c r="J138" s="5"/>
      <c r="K138" s="5"/>
    </row>
    <row r="139" spans="1:11" x14ac:dyDescent="0.3">
      <c r="A139" s="5"/>
      <c r="B139" s="5"/>
      <c r="C139" s="5"/>
      <c r="D139" s="5"/>
      <c r="E139" s="5"/>
      <c r="F139" s="40"/>
      <c r="G139" s="5"/>
      <c r="H139" s="5"/>
      <c r="I139" s="5"/>
      <c r="J139" s="5"/>
      <c r="K139" s="5"/>
    </row>
    <row r="140" spans="1:11" x14ac:dyDescent="0.3">
      <c r="A140" s="5"/>
      <c r="B140" s="5"/>
      <c r="C140" s="5"/>
      <c r="D140" s="5"/>
      <c r="E140" s="5"/>
      <c r="F140" s="40"/>
      <c r="G140" s="5"/>
      <c r="H140" s="5"/>
      <c r="I140" s="5"/>
      <c r="J140" s="5"/>
      <c r="K140" s="5"/>
    </row>
    <row r="141" spans="1:11" x14ac:dyDescent="0.3">
      <c r="A141" s="5"/>
      <c r="B141" s="5"/>
      <c r="C141" s="5"/>
      <c r="D141" s="5"/>
      <c r="E141" s="5"/>
      <c r="F141" s="40"/>
      <c r="G141" s="5"/>
      <c r="H141" s="5"/>
      <c r="I141" s="5"/>
      <c r="J141" s="5"/>
      <c r="K141" s="5"/>
    </row>
    <row r="142" spans="1:11" x14ac:dyDescent="0.3">
      <c r="A142" s="5"/>
      <c r="B142" s="5"/>
      <c r="C142" s="5"/>
      <c r="D142" s="5"/>
      <c r="E142" s="5"/>
      <c r="F142" s="40"/>
      <c r="G142" s="5"/>
      <c r="H142" s="5"/>
      <c r="I142" s="5"/>
      <c r="J142" s="5"/>
      <c r="K142" s="5"/>
    </row>
    <row r="143" spans="1:11" x14ac:dyDescent="0.3">
      <c r="A143" s="5"/>
      <c r="B143" s="5"/>
      <c r="C143" s="5"/>
      <c r="D143" s="5"/>
      <c r="E143" s="5"/>
      <c r="F143" s="40"/>
      <c r="G143" s="5"/>
      <c r="H143" s="5"/>
      <c r="I143" s="5"/>
      <c r="J143" s="5"/>
      <c r="K143" s="5"/>
    </row>
    <row r="144" spans="1:11" x14ac:dyDescent="0.3">
      <c r="A144" s="5"/>
      <c r="B144" s="5"/>
      <c r="C144" s="5"/>
      <c r="D144" s="5"/>
      <c r="E144" s="5"/>
      <c r="F144" s="40"/>
      <c r="G144" s="5"/>
      <c r="H144" s="5"/>
      <c r="I144" s="5"/>
      <c r="J144" s="5"/>
      <c r="K144" s="5"/>
    </row>
    <row r="145" spans="1:11" x14ac:dyDescent="0.3">
      <c r="A145" s="5"/>
      <c r="B145" s="5"/>
      <c r="C145" s="5"/>
      <c r="D145" s="5"/>
      <c r="E145" s="5"/>
      <c r="F145" s="40"/>
      <c r="G145" s="5"/>
      <c r="H145" s="5"/>
      <c r="I145" s="5"/>
      <c r="J145" s="5"/>
      <c r="K145" s="5"/>
    </row>
    <row r="146" spans="1:11" x14ac:dyDescent="0.3">
      <c r="A146" s="5"/>
      <c r="B146" s="5"/>
      <c r="C146" s="5"/>
      <c r="D146" s="5"/>
      <c r="E146" s="5"/>
      <c r="F146" s="40"/>
      <c r="G146" s="5"/>
      <c r="H146" s="5"/>
      <c r="I146" s="5"/>
      <c r="J146" s="5"/>
      <c r="K146" s="5"/>
    </row>
    <row r="147" spans="1:11" x14ac:dyDescent="0.3">
      <c r="A147" s="5"/>
      <c r="B147" s="5"/>
      <c r="C147" s="5"/>
      <c r="D147" s="5"/>
      <c r="E147" s="5"/>
      <c r="F147" s="40"/>
      <c r="G147" s="5"/>
      <c r="H147" s="5"/>
      <c r="I147" s="5"/>
      <c r="J147" s="5"/>
      <c r="K147" s="5"/>
    </row>
    <row r="148" spans="1:11" x14ac:dyDescent="0.3">
      <c r="A148" s="5"/>
      <c r="B148" s="5"/>
      <c r="C148" s="5"/>
      <c r="D148" s="5"/>
      <c r="E148" s="5"/>
      <c r="F148" s="40"/>
      <c r="G148" s="5"/>
      <c r="H148" s="5"/>
      <c r="I148" s="5"/>
      <c r="J148" s="5"/>
      <c r="K148" s="5"/>
    </row>
    <row r="149" spans="1:11" x14ac:dyDescent="0.3">
      <c r="A149" s="5"/>
      <c r="B149" s="5"/>
      <c r="C149" s="5"/>
      <c r="D149" s="5"/>
      <c r="E149" s="5"/>
      <c r="F149" s="40"/>
      <c r="G149" s="5"/>
      <c r="H149" s="5"/>
      <c r="I149" s="5"/>
      <c r="J149" s="5"/>
      <c r="K149" s="5"/>
    </row>
    <row r="150" spans="1:11" x14ac:dyDescent="0.3">
      <c r="A150" s="5"/>
      <c r="B150" s="5"/>
      <c r="C150" s="5"/>
      <c r="D150" s="5"/>
      <c r="E150" s="5"/>
      <c r="F150" s="40"/>
      <c r="G150" s="5"/>
      <c r="H150" s="5"/>
      <c r="I150" s="5"/>
      <c r="J150" s="5"/>
      <c r="K150" s="5"/>
    </row>
    <row r="151" spans="1:11" x14ac:dyDescent="0.3">
      <c r="A151" s="5"/>
      <c r="B151" s="5"/>
      <c r="C151" s="5"/>
      <c r="D151" s="5"/>
      <c r="E151" s="5"/>
      <c r="F151" s="40"/>
      <c r="G151" s="5"/>
      <c r="H151" s="5"/>
      <c r="I151" s="5"/>
      <c r="J151" s="5"/>
      <c r="K151" s="5"/>
    </row>
    <row r="152" spans="1:11" x14ac:dyDescent="0.3">
      <c r="A152" s="5"/>
      <c r="B152" s="5"/>
      <c r="C152" s="5"/>
      <c r="D152" s="5"/>
      <c r="E152" s="5"/>
      <c r="F152" s="40"/>
      <c r="G152" s="5"/>
      <c r="H152" s="5"/>
      <c r="I152" s="5"/>
      <c r="J152" s="5"/>
      <c r="K152" s="5"/>
    </row>
    <row r="153" spans="1:11" x14ac:dyDescent="0.3">
      <c r="A153" s="5"/>
      <c r="B153" s="5"/>
      <c r="C153" s="5"/>
      <c r="D153" s="5"/>
      <c r="E153" s="5"/>
      <c r="F153" s="40"/>
      <c r="G153" s="5"/>
      <c r="H153" s="5"/>
      <c r="I153" s="5"/>
      <c r="J153" s="5"/>
      <c r="K153" s="5"/>
    </row>
    <row r="154" spans="1:11" x14ac:dyDescent="0.3">
      <c r="A154" s="5"/>
      <c r="B154" s="5"/>
      <c r="C154" s="5"/>
      <c r="D154" s="5"/>
      <c r="E154" s="5"/>
      <c r="F154" s="40"/>
      <c r="G154" s="5"/>
      <c r="H154" s="5"/>
      <c r="I154" s="5"/>
      <c r="J154" s="5"/>
      <c r="K154" s="5"/>
    </row>
    <row r="155" spans="1:11" x14ac:dyDescent="0.3">
      <c r="A155" s="5"/>
      <c r="B155" s="5"/>
      <c r="C155" s="5"/>
      <c r="D155" s="5"/>
      <c r="E155" s="5"/>
      <c r="F155" s="40"/>
      <c r="G155" s="5"/>
      <c r="H155" s="5"/>
      <c r="I155" s="5"/>
      <c r="J155" s="5"/>
      <c r="K155" s="5"/>
    </row>
    <row r="156" spans="1:11" x14ac:dyDescent="0.3">
      <c r="A156" s="5"/>
      <c r="B156" s="5"/>
      <c r="C156" s="5"/>
      <c r="D156" s="5"/>
      <c r="E156" s="5"/>
      <c r="F156" s="40"/>
      <c r="G156" s="5"/>
      <c r="H156" s="5"/>
      <c r="I156" s="5"/>
      <c r="J156" s="5"/>
      <c r="K156" s="5"/>
    </row>
    <row r="157" spans="1:11" x14ac:dyDescent="0.3">
      <c r="A157" s="5"/>
      <c r="B157" s="5"/>
      <c r="C157" s="5"/>
      <c r="D157" s="5"/>
      <c r="E157" s="5"/>
      <c r="F157" s="40"/>
      <c r="G157" s="5"/>
      <c r="H157" s="5"/>
      <c r="I157" s="5"/>
      <c r="J157" s="5"/>
      <c r="K157" s="5"/>
    </row>
    <row r="158" spans="1:11" x14ac:dyDescent="0.3">
      <c r="A158" s="5"/>
      <c r="B158" s="5"/>
      <c r="C158" s="5"/>
      <c r="D158" s="5"/>
      <c r="E158" s="5"/>
      <c r="F158" s="40"/>
      <c r="G158" s="5"/>
      <c r="H158" s="5"/>
      <c r="I158" s="5"/>
      <c r="J158" s="5"/>
      <c r="K158" s="5"/>
    </row>
    <row r="159" spans="1:11" x14ac:dyDescent="0.3">
      <c r="A159" s="5"/>
      <c r="B159" s="5"/>
      <c r="C159" s="5"/>
      <c r="D159" s="5"/>
      <c r="E159" s="5"/>
      <c r="F159" s="40"/>
      <c r="G159" s="5"/>
      <c r="H159" s="5"/>
      <c r="I159" s="5"/>
      <c r="J159" s="5"/>
      <c r="K159" s="5"/>
    </row>
    <row r="160" spans="1:11" x14ac:dyDescent="0.3">
      <c r="A160" s="5"/>
      <c r="B160" s="5"/>
      <c r="C160" s="5"/>
      <c r="D160" s="5"/>
      <c r="E160" s="5"/>
      <c r="F160" s="40"/>
      <c r="G160" s="5"/>
      <c r="H160" s="5"/>
      <c r="I160" s="5"/>
      <c r="J160" s="5"/>
      <c r="K160" s="5"/>
    </row>
    <row r="161" spans="1:11" x14ac:dyDescent="0.3">
      <c r="A161" s="5"/>
      <c r="B161" s="5"/>
      <c r="C161" s="5"/>
      <c r="D161" s="5"/>
      <c r="E161" s="5"/>
      <c r="F161" s="40"/>
      <c r="G161" s="5"/>
      <c r="H161" s="5"/>
      <c r="I161" s="5"/>
      <c r="J161" s="5"/>
      <c r="K161" s="5"/>
    </row>
    <row r="162" spans="1:11" x14ac:dyDescent="0.3">
      <c r="A162" s="5"/>
      <c r="B162" s="5"/>
      <c r="C162" s="5"/>
      <c r="D162" s="5"/>
      <c r="E162" s="5"/>
      <c r="F162" s="40"/>
      <c r="G162" s="5"/>
      <c r="H162" s="5"/>
      <c r="I162" s="5"/>
      <c r="J162" s="5"/>
      <c r="K162" s="5"/>
    </row>
    <row r="163" spans="1:11" x14ac:dyDescent="0.3">
      <c r="A163" s="5"/>
      <c r="B163" s="5"/>
      <c r="C163" s="5"/>
      <c r="D163" s="5"/>
      <c r="E163" s="5"/>
      <c r="F163" s="40"/>
      <c r="G163" s="5"/>
      <c r="H163" s="5"/>
      <c r="I163" s="5"/>
      <c r="J163" s="5"/>
      <c r="K163" s="5"/>
    </row>
    <row r="164" spans="1:11" x14ac:dyDescent="0.3">
      <c r="A164" s="5"/>
      <c r="B164" s="5"/>
      <c r="C164" s="5"/>
      <c r="D164" s="5"/>
      <c r="E164" s="5"/>
      <c r="F164" s="40"/>
      <c r="G164" s="5"/>
      <c r="H164" s="5"/>
      <c r="I164" s="5"/>
      <c r="J164" s="5"/>
      <c r="K164" s="5"/>
    </row>
    <row r="165" spans="1:11" x14ac:dyDescent="0.3">
      <c r="A165" s="5"/>
      <c r="B165" s="5"/>
      <c r="C165" s="5"/>
      <c r="D165" s="5"/>
      <c r="E165" s="5"/>
      <c r="F165" s="40"/>
      <c r="G165" s="5"/>
      <c r="H165" s="5"/>
      <c r="I165" s="5"/>
      <c r="J165" s="5"/>
      <c r="K165" s="5"/>
    </row>
    <row r="166" spans="1:11" x14ac:dyDescent="0.3">
      <c r="A166" s="5"/>
      <c r="B166" s="5"/>
      <c r="C166" s="5"/>
      <c r="D166" s="5"/>
      <c r="E166" s="5"/>
      <c r="F166" s="40"/>
      <c r="G166" s="5"/>
      <c r="H166" s="5"/>
      <c r="I166" s="5"/>
      <c r="J166" s="5"/>
      <c r="K166" s="5"/>
    </row>
    <row r="167" spans="1:11" x14ac:dyDescent="0.3">
      <c r="A167" s="5"/>
      <c r="B167" s="5"/>
      <c r="C167" s="5"/>
      <c r="D167" s="5"/>
      <c r="E167" s="5"/>
      <c r="F167" s="40"/>
      <c r="G167" s="5"/>
      <c r="H167" s="5"/>
      <c r="I167" s="5"/>
      <c r="J167" s="5"/>
      <c r="K167" s="5"/>
    </row>
    <row r="168" spans="1:11" x14ac:dyDescent="0.3">
      <c r="A168" s="5"/>
      <c r="B168" s="5"/>
      <c r="C168" s="5"/>
      <c r="D168" s="5"/>
      <c r="E168" s="5"/>
      <c r="F168" s="40"/>
      <c r="G168" s="5"/>
      <c r="H168" s="5"/>
      <c r="I168" s="5"/>
      <c r="J168" s="5"/>
      <c r="K168" s="5"/>
    </row>
    <row r="169" spans="1:11" x14ac:dyDescent="0.3">
      <c r="A169" s="5"/>
      <c r="B169" s="5"/>
      <c r="C169" s="5"/>
      <c r="D169" s="5"/>
      <c r="E169" s="5"/>
      <c r="F169" s="40"/>
      <c r="G169" s="5"/>
      <c r="H169" s="5"/>
      <c r="I169" s="5"/>
      <c r="J169" s="5"/>
      <c r="K169" s="5"/>
    </row>
    <row r="170" spans="1:11" x14ac:dyDescent="0.3">
      <c r="A170" s="5"/>
      <c r="B170" s="5"/>
      <c r="C170" s="5"/>
      <c r="D170" s="5"/>
      <c r="E170" s="5"/>
      <c r="F170" s="40"/>
      <c r="G170" s="5"/>
      <c r="H170" s="5"/>
      <c r="I170" s="5"/>
      <c r="J170" s="5"/>
      <c r="K170" s="5"/>
    </row>
    <row r="171" spans="1:11" x14ac:dyDescent="0.3">
      <c r="A171" s="5"/>
      <c r="B171" s="5"/>
      <c r="C171" s="5"/>
      <c r="D171" s="5"/>
      <c r="E171" s="5"/>
      <c r="F171" s="40"/>
      <c r="G171" s="5"/>
      <c r="H171" s="5"/>
      <c r="I171" s="5"/>
      <c r="J171" s="5"/>
      <c r="K171" s="5"/>
    </row>
    <row r="172" spans="1:11" x14ac:dyDescent="0.3">
      <c r="A172" s="5"/>
      <c r="B172" s="5"/>
      <c r="C172" s="5"/>
      <c r="D172" s="5"/>
      <c r="E172" s="5"/>
      <c r="F172" s="40"/>
      <c r="G172" s="5"/>
      <c r="H172" s="5"/>
      <c r="I172" s="5"/>
      <c r="J172" s="5"/>
      <c r="K172" s="5"/>
    </row>
    <row r="173" spans="1:11" x14ac:dyDescent="0.3">
      <c r="A173" s="5"/>
      <c r="B173" s="5"/>
      <c r="C173" s="5"/>
      <c r="D173" s="5"/>
      <c r="E173" s="5"/>
      <c r="F173" s="40"/>
      <c r="G173" s="5"/>
      <c r="H173" s="5"/>
      <c r="I173" s="5"/>
      <c r="J173" s="5"/>
      <c r="K173" s="5"/>
    </row>
    <row r="174" spans="1:11" x14ac:dyDescent="0.3">
      <c r="A174" s="5"/>
      <c r="B174" s="5"/>
      <c r="C174" s="5"/>
      <c r="D174" s="5"/>
      <c r="E174" s="5"/>
      <c r="F174" s="40"/>
      <c r="G174" s="5"/>
      <c r="H174" s="5"/>
      <c r="I174" s="5"/>
      <c r="J174" s="5"/>
      <c r="K174" s="5"/>
    </row>
    <row r="175" spans="1:11" x14ac:dyDescent="0.3">
      <c r="A175" s="5"/>
      <c r="B175" s="5"/>
      <c r="C175" s="5"/>
      <c r="D175" s="5"/>
      <c r="E175" s="5"/>
      <c r="F175" s="40"/>
      <c r="G175" s="5"/>
      <c r="H175" s="5"/>
      <c r="I175" s="5"/>
      <c r="K175" s="5"/>
    </row>
  </sheetData>
  <mergeCells count="18">
    <mergeCell ref="L30:L31"/>
    <mergeCell ref="M30:M31"/>
    <mergeCell ref="O30:O31"/>
    <mergeCell ref="F46:P46"/>
    <mergeCell ref="A46:B46"/>
    <mergeCell ref="B1:P3"/>
    <mergeCell ref="A17:B17"/>
    <mergeCell ref="E17:P17"/>
    <mergeCell ref="A21:A24"/>
    <mergeCell ref="A25:A28"/>
    <mergeCell ref="D30:D31"/>
    <mergeCell ref="E30:E31"/>
    <mergeCell ref="A30:A31"/>
    <mergeCell ref="G30:G31"/>
    <mergeCell ref="H30:H31"/>
    <mergeCell ref="I30:I31"/>
    <mergeCell ref="J30:J31"/>
    <mergeCell ref="K30:K31"/>
  </mergeCells>
  <hyperlinks>
    <hyperlink ref="P47" r:id="rId1" xr:uid="{AF5C1F72-0EF9-4467-872D-4D34EF2D5F24}"/>
    <hyperlink ref="P32" r:id="rId2" xr:uid="{561DA4E9-FD1A-495F-BDF0-FB67D5557118}"/>
    <hyperlink ref="P33" r:id="rId3" xr:uid="{221E656D-966A-472C-B868-957F6F867B5C}"/>
    <hyperlink ref="P34" r:id="rId4" xr:uid="{5F2ADA7B-4E38-4EA7-8C2F-AAF66B102132}"/>
    <hyperlink ref="P35" r:id="rId5" xr:uid="{93AFEDF5-1687-4D7C-B79E-68F328D3AE34}"/>
    <hyperlink ref="P36" r:id="rId6" xr:uid="{ACB928E2-2B12-48FF-84EA-A5C5BA268CCE}"/>
    <hyperlink ref="P37" r:id="rId7" xr:uid="{B8E0B42C-5C13-4F68-ADA3-0CC75E26DFCE}"/>
    <hyperlink ref="P38" r:id="rId8" xr:uid="{63DB7AE2-DBF8-46AC-BF60-4C9C5A731CB7}"/>
    <hyperlink ref="P40" r:id="rId9" xr:uid="{A49C67E0-C3A4-4726-9B57-1548BA7E01E6}"/>
    <hyperlink ref="P18" r:id="rId10" xr:uid="{FF664A3A-782C-430A-B34C-ADE902A31636}"/>
    <hyperlink ref="P19" r:id="rId11" xr:uid="{D6D58AE7-D8B0-46B3-8268-450C3B1A5B03}"/>
    <hyperlink ref="P20" r:id="rId12" xr:uid="{7C285925-C113-4DDB-88AE-3C1B36AF4BC0}"/>
    <hyperlink ref="P23" r:id="rId13" xr:uid="{2E503984-9BEE-4BB2-A66D-97EF25FF8CFF}"/>
    <hyperlink ref="P21" r:id="rId14" xr:uid="{E7E288AF-60D3-4F5F-B8E5-E704B535612F}"/>
    <hyperlink ref="P22" r:id="rId15" xr:uid="{A6196075-7813-4D4C-BF60-10CA2E8018C9}"/>
    <hyperlink ref="P24" r:id="rId16" xr:uid="{CF3C95D8-33EF-417A-9950-BC506CA96776}"/>
    <hyperlink ref="P25" r:id="rId17" xr:uid="{169E972F-95E0-4E49-936E-6B815811E2DA}"/>
    <hyperlink ref="P26" r:id="rId18" xr:uid="{80BD8099-E8F4-4ACD-B3C9-CC604C89E22F}"/>
    <hyperlink ref="P27" r:id="rId19" xr:uid="{227C57AF-45DB-499C-AED4-06DDB0E175FD}"/>
    <hyperlink ref="P28" r:id="rId20" xr:uid="{032485D4-9AD9-470F-9199-5E2D84F148B4}"/>
    <hyperlink ref="P29" r:id="rId21" xr:uid="{7A3333D9-7338-41B6-9838-D2A7B35F52F1}"/>
    <hyperlink ref="P39" r:id="rId22" xr:uid="{04803BF9-5C51-489D-865F-5C5C7D6454BA}"/>
  </hyperlinks>
  <pageMargins left="0.7" right="0.7" top="0.75" bottom="0.75" header="0.3" footer="0.3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2022-09-09T16:48:06Z</dcterms:created>
  <dcterms:modified xsi:type="dcterms:W3CDTF">2022-09-20T13:26:53Z</dcterms:modified>
</cp:coreProperties>
</file>