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spemil-my.sharepoint.com/personal/jacqueline_sanchez_justiciamilitar_gov_co/Documents/Escritorio/"/>
    </mc:Choice>
  </mc:AlternateContent>
  <xr:revisionPtr revIDLastSave="2" documentId="8_{177C0455-18B6-4D96-BCEF-003E130E1AAA}" xr6:coauthVersionLast="47" xr6:coauthVersionMax="47" xr10:uidLastSave="{94654841-3DBF-46F1-9BED-FE8006A06E1F}"/>
  <bookViews>
    <workbookView xWindow="-120" yWindow="-120" windowWidth="29040" windowHeight="15840" tabRatio="322" xr2:uid="{00000000-000D-0000-FFFF-FFFF00000000}"/>
  </bookViews>
  <sheets>
    <sheet name="CRONOGRAMA PIC V2 2024" sheetId="4" r:id="rId1"/>
    <sheet name="Hoja1" sheetId="5" state="hidden" r:id="rId2"/>
  </sheets>
  <externalReferences>
    <externalReference r:id="rId3"/>
  </externalReferences>
  <definedNames>
    <definedName name="_xlnm._FilterDatabase" localSheetId="0" hidden="1">'CRONOGRAMA PIC V2 2024'!$B$6:$X$46</definedName>
    <definedName name="_xlnm.Print_Area" localSheetId="0">'CRONOGRAMA PIC V2 2024'!$A$1:$S$47</definedName>
    <definedName name="DiasCategorias">[1]Diario!$F$2:$F$366</definedName>
    <definedName name="FechaInicio">[1]Completo!$B$1</definedName>
    <definedName name="_xlnm.Print_Titles" localSheetId="0">'CRONOGRAMA PIC V2 2024'!$2:$6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5" l="1"/>
  <c r="C57" i="5"/>
</calcChain>
</file>

<file path=xl/sharedStrings.xml><?xml version="1.0" encoding="utf-8"?>
<sst xmlns="http://schemas.openxmlformats.org/spreadsheetml/2006/main" count="314" uniqueCount="170">
  <si>
    <t>No.</t>
  </si>
  <si>
    <t>CAPACITACIÓN</t>
  </si>
  <si>
    <t>GRUPO SOLICITANTE</t>
  </si>
  <si>
    <t>GRUPO OBJETIVO</t>
  </si>
  <si>
    <t xml:space="preserve">CRONOGRAMA PLAN INSTITUCIONAL DE CAPACITACIÓN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</si>
  <si>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</si>
  <si>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</si>
  <si>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</si>
  <si>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</si>
  <si>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</si>
  <si>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</si>
  <si>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</si>
  <si>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</si>
  <si>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</si>
  <si>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</si>
  <si>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</si>
  <si>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</si>
  <si>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EJE TEMÁTICO </t>
  </si>
  <si>
    <t>GESTIÓN DEL CONOCIMIENTO
 INVESTIGACIÓN ACADÉMICA E INNOVACIÓN</t>
  </si>
  <si>
    <t xml:space="preserve">PAZ TOTAL, MEMORIA Y DERECHOS HUMANOS </t>
  </si>
  <si>
    <t>Dirección General</t>
  </si>
  <si>
    <t>Oficina Asesora de Planeacion</t>
  </si>
  <si>
    <t>TERRITORIO, VIDA Y AMBIENTE</t>
  </si>
  <si>
    <t>Oficina Asesora de Planeación</t>
  </si>
  <si>
    <t>MUJERES, INCLUSIÓN Y DIVERSIDAD</t>
  </si>
  <si>
    <t>Grupo Administrativo</t>
  </si>
  <si>
    <t>Uso y apropiación DARUMA.</t>
  </si>
  <si>
    <t xml:space="preserve">Analítica de Datos </t>
  </si>
  <si>
    <t>Seguridad de la Información y Ciberseguridad</t>
  </si>
  <si>
    <t>TRANSFORMACIÓN DIGITAL Y CIBERCULTURA</t>
  </si>
  <si>
    <t>Oficina TICS</t>
  </si>
  <si>
    <t>PROBIDAD, ÉTICA E IDENTIDAD DE LO PÚBLICO</t>
  </si>
  <si>
    <t xml:space="preserve">Programa de Construcción de Integridad, Transparencia y lucha contra la corrupción </t>
  </si>
  <si>
    <t>Ley de transparencia y Acceso a la Información (ley 1712 de2014)</t>
  </si>
  <si>
    <t>Determinación de Indicadores financieros para los procesos contractuales y análisis económicos de las ofertas económicas (Actualización régimen contractual)</t>
  </si>
  <si>
    <t>Actualización de impuestos a entidades del estado a nivel Nacional y Distrital</t>
  </si>
  <si>
    <t>Capacitación en Responsabilidad Civil Contractual y Extracontractual</t>
  </si>
  <si>
    <t>Grupo Financiero</t>
  </si>
  <si>
    <t>Grupo de Contratos</t>
  </si>
  <si>
    <t>HABILIDADES Y COMPETENCIAS</t>
  </si>
  <si>
    <t>Autonomía e independencia de los jueces y fiscales (Ley 522 de 1999).</t>
  </si>
  <si>
    <t>Política Prevención Daño Antijurídico I (defectuoso funcionamiento de la administración de justicia)</t>
  </si>
  <si>
    <t>Capacitación para formulación de Indicadores de Gestión.</t>
  </si>
  <si>
    <t>Programa de Bilingüismo</t>
  </si>
  <si>
    <t>Gestión del cambio</t>
  </si>
  <si>
    <t xml:space="preserve">Diseño e implementación de documentos archivísticos </t>
  </si>
  <si>
    <t>Capacitación en informes de supervisión</t>
  </si>
  <si>
    <t>Gestión del conocimiento y la innovación</t>
  </si>
  <si>
    <t>Tribunal Superior Militar y Policial</t>
  </si>
  <si>
    <t>Oficina Asesora Jurídica</t>
  </si>
  <si>
    <t>Grupo de Talento Humano</t>
  </si>
  <si>
    <t>Escuela JPMP</t>
  </si>
  <si>
    <t>Política Prevención Daño Antijurídico II (plazo razonable y privación injusta de la libertad)</t>
  </si>
  <si>
    <t>SPOA Fase III</t>
  </si>
  <si>
    <t>Funcionarios Judiciales y Administrativos</t>
  </si>
  <si>
    <t>Abogados, Jueces y Funcionarios de la Jurisdicción</t>
  </si>
  <si>
    <t xml:space="preserve">Oficina Asesora de Planeación y Grupo de comunicaciones </t>
  </si>
  <si>
    <t>Oficina Asesora de Planeación y Líderes de Proceso</t>
  </si>
  <si>
    <t>Oficina Asesora de Planeación y Líderes y gestores de Proceso.</t>
  </si>
  <si>
    <t>Personal Grupo Financiero</t>
  </si>
  <si>
    <t>Oficina Asesora de Planeación y Líderes de Proceso.</t>
  </si>
  <si>
    <t xml:space="preserve">Servidores de la III fase </t>
  </si>
  <si>
    <t>Servidores Judiciales y Administrativos</t>
  </si>
  <si>
    <t>Subdirección General</t>
  </si>
  <si>
    <t>Servidores Administrativos</t>
  </si>
  <si>
    <t xml:space="preserve">Todos los funcionarios de la Jurisdicción Castrense </t>
  </si>
  <si>
    <t xml:space="preserve">Inducción </t>
  </si>
  <si>
    <t>Servidores que ingresen a la JPMP</t>
  </si>
  <si>
    <t>Reinducción</t>
  </si>
  <si>
    <t xml:space="preserve">Capacitación en atención al ciudadano, incluyendo atención preferencial (Niños, adolescentes, discapacitados, población vulnerable, mujeres embarazadas, adultos mayores). 
Rol de la mujer en la fuerza pública y derechos humanos(Comando Sur USA). </t>
  </si>
  <si>
    <t xml:space="preserve">Oficina Asesora Jurídica </t>
  </si>
  <si>
    <t>Analítica Institucional.</t>
  </si>
  <si>
    <t xml:space="preserve">Valoración y liquidación de daños y perjuicios </t>
  </si>
  <si>
    <r>
      <t>Rendición de cuentas</t>
    </r>
    <r>
      <rPr>
        <sz val="12"/>
        <color rgb="FFFF0000"/>
        <rFont val="Verdana"/>
        <family val="2"/>
      </rPr>
      <t xml:space="preserve"> </t>
    </r>
  </si>
  <si>
    <t xml:space="preserve">Planeación de la participación ciudadana </t>
  </si>
  <si>
    <t xml:space="preserve">VIGENTE A PARTIR DE: </t>
  </si>
  <si>
    <t xml:space="preserve">CODIGO: 
VERSIÓN </t>
  </si>
  <si>
    <t>UNIDAD ADMINISTRATIVA ESPECIAL 
DE LA JUSTICIA PENAL MILITAR Y POLICIAL</t>
  </si>
  <si>
    <t xml:space="preserve">CAPACITACIONES ELIMINADAS </t>
  </si>
  <si>
    <t xml:space="preserve">Justicia restaurativa </t>
  </si>
  <si>
    <t>Administración del riesgo (Identiicación, formulación y administración) y diseñor de controles en entidades públicas</t>
  </si>
  <si>
    <t xml:space="preserve">Dirección General </t>
  </si>
  <si>
    <t>Ofician de Control Interno de Gestión</t>
  </si>
  <si>
    <t xml:space="preserve">Norma Técnica de la calidad del proceso estadístico NTC PE 1000. ( Lineamientos y estándares del sistema estadistico - norma técnica de calidad estadística)  </t>
  </si>
  <si>
    <t xml:space="preserve">Proceso discipinario para funcionarios judiciales civiles y administrativos </t>
  </si>
  <si>
    <t xml:space="preserve">Grupo Control Disciplinario </t>
  </si>
  <si>
    <t>Precedente judicial</t>
  </si>
  <si>
    <t xml:space="preserve">Tribunal Superior Militar y Policial </t>
  </si>
  <si>
    <t xml:space="preserve">Proceso Contencioso Administrativo </t>
  </si>
  <si>
    <t xml:space="preserve">Oficina Asesora Juridica </t>
  </si>
  <si>
    <t xml:space="preserve">control Interno en a Aministración Pública </t>
  </si>
  <si>
    <t>N°</t>
  </si>
  <si>
    <t xml:space="preserve">CAPACITACIONES REPROGRAMADAS Y CAMBIO DE NOMBRE  </t>
  </si>
  <si>
    <t xml:space="preserve">CAPACITACIÓN </t>
  </si>
  <si>
    <t>Sistema Interamericano de Derechos Humanos</t>
  </si>
  <si>
    <t xml:space="preserve">SOLICITADA POR </t>
  </si>
  <si>
    <t>SOLICITADA POR</t>
  </si>
  <si>
    <t xml:space="preserve">CAMBIO REALIZADO </t>
  </si>
  <si>
    <t xml:space="preserve">De agosto para septiembre </t>
  </si>
  <si>
    <t xml:space="preserve">Planeacion de la participacion ciudadana </t>
  </si>
  <si>
    <t xml:space="preserve">De junio para noviembre </t>
  </si>
  <si>
    <t>CAPACITACIONES SIN MODIFICACIONES</t>
  </si>
  <si>
    <t>REALIZADA</t>
  </si>
  <si>
    <t xml:space="preserve">Se da cumplimiento con el evento con Comando Sur </t>
  </si>
  <si>
    <t xml:space="preserve">Oficna Asesora de Planeación </t>
  </si>
  <si>
    <t>marzo</t>
  </si>
  <si>
    <t xml:space="preserve">Analitica de Datos </t>
  </si>
  <si>
    <t>agosto</t>
  </si>
  <si>
    <t xml:space="preserve">julio </t>
  </si>
  <si>
    <t xml:space="preserve">Subdirección General </t>
  </si>
  <si>
    <t>junio</t>
  </si>
  <si>
    <t>Rendición de cuentas</t>
  </si>
  <si>
    <t xml:space="preserve">Grupo financiero </t>
  </si>
  <si>
    <t>abril</t>
  </si>
  <si>
    <t xml:space="preserve">mayo, junio, julio y agosto </t>
  </si>
  <si>
    <t>Grupo contratos</t>
  </si>
  <si>
    <t xml:space="preserve">mayo </t>
  </si>
  <si>
    <t>Valoración y liquidación de daños y perjuicios</t>
  </si>
  <si>
    <t xml:space="preserve">Tribunal superior militar y policial </t>
  </si>
  <si>
    <t>De mayo para octubre</t>
  </si>
  <si>
    <t>De septiembre para octubre</t>
  </si>
  <si>
    <t>Instituciones especiales del Sistema Penal Militar (Ley 522 y Ley 1407 prisión domiciliaria - prescripción y delitos especiales)</t>
  </si>
  <si>
    <t>De julio para octubre</t>
  </si>
  <si>
    <t>Técnicas para redactar textos jurídicos</t>
  </si>
  <si>
    <t xml:space="preserve">De agosto para noviembre </t>
  </si>
  <si>
    <t xml:space="preserve">Oficina asesora jurídica </t>
  </si>
  <si>
    <t>septiembre -Ing Useda</t>
  </si>
  <si>
    <t>De julio para agosto (27/08/2024)</t>
  </si>
  <si>
    <t>Grupo Talento Humano</t>
  </si>
  <si>
    <t>Octubre</t>
  </si>
  <si>
    <t>Grupo administrativo</t>
  </si>
  <si>
    <t>De junio para julio (03/07/2024)</t>
  </si>
  <si>
    <t>Grupo Contratos</t>
  </si>
  <si>
    <t>octubre</t>
  </si>
  <si>
    <t>PRIMER SEMESTRE</t>
  </si>
  <si>
    <t>Reinduccion</t>
  </si>
  <si>
    <t>Ooctubre</t>
  </si>
  <si>
    <t>Inducción</t>
  </si>
  <si>
    <t>Formación en escritura de textos jurídicos</t>
  </si>
  <si>
    <t>Analítica Institucional</t>
  </si>
  <si>
    <r>
      <t xml:space="preserve">Argumentación juridica </t>
    </r>
    <r>
      <rPr>
        <b/>
        <u/>
        <sz val="11"/>
        <color theme="1"/>
        <rFont val="Calibri"/>
        <family val="2"/>
        <scheme val="minor"/>
      </rPr>
      <t>POR</t>
    </r>
    <r>
      <rPr>
        <sz val="11"/>
        <color theme="1"/>
        <rFont val="Calibri"/>
        <family val="2"/>
        <scheme val="minor"/>
      </rPr>
      <t xml:space="preserve"> Técnicas para redactar textos jurídicos (Curso Escuela Rodrigo Lara Bonilla)</t>
    </r>
  </si>
  <si>
    <t>Formación en escritura de textos jurídicos (diplomado Escuela Rodrigo Lara Bonilla)</t>
  </si>
  <si>
    <t>CAPACITACIONES</t>
  </si>
  <si>
    <t xml:space="preserve">SIN CAMBIO </t>
  </si>
  <si>
    <t xml:space="preserve">REPROGRAMADAS Y CAMBIO DE NOMBRE </t>
  </si>
  <si>
    <t>ELIMINADAS</t>
  </si>
  <si>
    <t>TOTAL</t>
  </si>
  <si>
    <t>CANTIDAD</t>
  </si>
  <si>
    <t>CANTIDAD V1</t>
  </si>
  <si>
    <t>CANTIDAD V2</t>
  </si>
  <si>
    <t xml:space="preserve">Sistema Interamericano de Derechos Humanos </t>
  </si>
  <si>
    <t>Discapacidad e inclusión laboral de personas con discapacidad</t>
  </si>
  <si>
    <t xml:space="preserve">Capacitación en atención al ciudadano con enfoque diferencial, (Niños, adolescentes, discapacitados, población vulnerable, mujeres embarazadas, adultos mayores). </t>
  </si>
  <si>
    <t>Capacitación en canales de atención virtual, gestión de PQRSD, acceso a la información y oferta institucional publicada en la pagina web</t>
  </si>
  <si>
    <t xml:space="preserve">Capacitación en Prevención de Conflictos de Interés. </t>
  </si>
  <si>
    <t>Capacitación para mejoramiento de competencias, habilidades y conocimiento de los servidores</t>
  </si>
  <si>
    <t>Inducción para los gerentes públicos</t>
  </si>
  <si>
    <t>Capacitación en temáticas de Política de Gobierno Digital tales como Innovación Pública Digital, servicios y procesos inteligentes, proyectos de transformación digital y estrategias de ciudades y territorios inteligentes.</t>
  </si>
  <si>
    <t>Capacitación en generación de soluciones innovadores</t>
  </si>
  <si>
    <t xml:space="preserve">Servidores Administrativos </t>
  </si>
  <si>
    <t xml:space="preserve">Rol de la mujer en la fuerza pública y derechos humanos(Comando Sur USA). </t>
  </si>
  <si>
    <t>Abordaje y desarrollo de Audiencias en el SPOA – Fiscales Ley 1407 de 2010.</t>
  </si>
  <si>
    <t xml:space="preserve">Fiscalía General Penal Militar y Policial </t>
  </si>
  <si>
    <t>Abordaje y desarrollo de audiencias SPOA  - Magistrados de Tribunal Superior Militar y Policial</t>
  </si>
  <si>
    <t>Fiscales  SPOA</t>
  </si>
  <si>
    <t>Capacitación del manual de contratación y suficiencia de las garantías en los procesos contractuales</t>
  </si>
  <si>
    <t>Capacitación en Política de Gobierno Digital</t>
  </si>
  <si>
    <t>Capacitación a servidores y funcionarios en el adecuado almacenamiento, custodia y conservación de documentos.</t>
  </si>
  <si>
    <t xml:space="preserve">Lideres de dependencias administrativas. </t>
  </si>
  <si>
    <t xml:space="preserve">Funcionarios judiciales y empleados del Tribunal Superior Penal Militar y Policial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</si>
</sst>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0"/>
      <color theme="1"/>
      <name val="Verdana"/>
      <family val="2"/>
    </font>
    <font>
      <sz val="12"/>
      <color rgb="FF000000"/>
      <name val="Verdana"/>
      <family val="2"/>
    </font>
    <font>
      <sz val="12"/>
      <color theme="1" tint="0.499984740745262"/>
      <name val="Verdana"/>
      <family val="2"/>
    </font>
    <font>
      <b/>
      <sz val="18"/>
      <color theme="1"/>
      <name val="Verdana"/>
      <family val="2"/>
    </font>
    <font>
      <sz val="12"/>
      <name val="Verdana"/>
      <family val="2"/>
    </font>
    <font>
      <sz val="12"/>
      <color rgb="FFFF0000"/>
      <name val="Verdana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0" tint="-0.14996795556505021"/>
      </right>
      <top style="hair">
        <color indexed="64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dashed">
        <color theme="0" tint="-0.14996795556505021"/>
      </right>
      <top style="hair">
        <color indexed="64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medium">
        <color indexed="64"/>
      </right>
      <top style="hair">
        <color indexed="64"/>
      </top>
      <bottom style="dashed">
        <color theme="0" tint="-0.14996795556505021"/>
      </bottom>
      <diagonal/>
    </border>
    <border>
      <left style="medium">
        <color indexed="64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medium">
        <color indexed="64"/>
      </right>
      <top style="dashed">
        <color theme="0" tint="-0.14996795556505021"/>
      </top>
      <bottom style="dashed">
        <color theme="0" tint="-0.14996795556505021"/>
      </bottom>
      <diagonal/>
    </border>
    <border>
      <left style="medium">
        <color indexed="64"/>
      </left>
      <right style="dashed">
        <color theme="0" tint="-0.14996795556505021"/>
      </right>
      <top style="dashed">
        <color theme="0" tint="-0.14996795556505021"/>
      </top>
      <bottom style="hair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hair">
        <color indexed="64"/>
      </bottom>
      <diagonal/>
    </border>
    <border>
      <left style="dashed">
        <color theme="0" tint="-0.14996795556505021"/>
      </left>
      <right style="medium">
        <color indexed="64"/>
      </right>
      <top style="dashed">
        <color theme="0" tint="-0.14996795556505021"/>
      </top>
      <bottom style="hair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/>
    <xf numFmtId="164" fontId="1" fillId="0" borderId="0" xfId="0" applyNumberFormat="1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3" borderId="16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13" xfId="0" applyBorder="1"/>
    <xf numFmtId="0" fontId="0" fillId="0" borderId="15" xfId="0" applyBorder="1"/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left" wrapText="1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10" fillId="5" borderId="25" xfId="0" applyFont="1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10" fillId="5" borderId="27" xfId="0" applyFont="1" applyFill="1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/>
    <xf numFmtId="0" fontId="10" fillId="5" borderId="28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/>
    </xf>
    <xf numFmtId="0" fontId="10" fillId="5" borderId="30" xfId="0" applyFont="1" applyFill="1" applyBorder="1" applyAlignment="1">
      <alignment horizontal="center"/>
    </xf>
    <xf numFmtId="0" fontId="10" fillId="5" borderId="18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0" fillId="0" borderId="24" xfId="0" applyBorder="1" applyAlignment="1">
      <alignment vertical="center" wrapText="1"/>
    </xf>
    <xf numFmtId="0" fontId="10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/>
    <xf numFmtId="0" fontId="0" fillId="2" borderId="8" xfId="0" applyFill="1" applyBorder="1" applyAlignment="1">
      <alignment horizontal="left" wrapText="1"/>
    </xf>
    <xf numFmtId="0" fontId="0" fillId="0" borderId="13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2" borderId="32" xfId="0" applyFill="1" applyBorder="1" applyAlignment="1">
      <alignment horizontal="left" wrapText="1"/>
    </xf>
    <xf numFmtId="0" fontId="0" fillId="0" borderId="34" xfId="0" applyBorder="1"/>
    <xf numFmtId="0" fontId="10" fillId="0" borderId="35" xfId="0" applyFont="1" applyBorder="1" applyAlignment="1">
      <alignment horizontal="center" vertical="center"/>
    </xf>
    <xf numFmtId="0" fontId="0" fillId="2" borderId="23" xfId="0" applyFill="1" applyBorder="1" applyAlignment="1">
      <alignment horizontal="left"/>
    </xf>
    <xf numFmtId="0" fontId="0" fillId="2" borderId="14" xfId="0" applyFill="1" applyBorder="1" applyAlignment="1">
      <alignment horizontal="left" wrapText="1"/>
    </xf>
    <xf numFmtId="0" fontId="0" fillId="2" borderId="23" xfId="0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12" fillId="0" borderId="0" xfId="0" applyFont="1" applyAlignment="1">
      <alignment horizontal="center"/>
    </xf>
    <xf numFmtId="0" fontId="10" fillId="0" borderId="17" xfId="0" applyFont="1" applyBorder="1"/>
    <xf numFmtId="0" fontId="0" fillId="0" borderId="13" xfId="0" applyBorder="1" applyAlignment="1">
      <alignment horizontal="center"/>
    </xf>
    <xf numFmtId="0" fontId="10" fillId="0" borderId="22" xfId="0" applyFont="1" applyBorder="1"/>
    <xf numFmtId="0" fontId="0" fillId="0" borderId="24" xfId="0" applyBorder="1" applyAlignment="1">
      <alignment horizontal="center"/>
    </xf>
    <xf numFmtId="0" fontId="10" fillId="0" borderId="31" xfId="0" applyFont="1" applyBorder="1"/>
    <xf numFmtId="0" fontId="0" fillId="0" borderId="33" xfId="0" applyBorder="1" applyAlignment="1">
      <alignment horizontal="center"/>
    </xf>
    <xf numFmtId="0" fontId="10" fillId="5" borderId="25" xfId="0" applyFont="1" applyFill="1" applyBorder="1"/>
    <xf numFmtId="0" fontId="0" fillId="5" borderId="27" xfId="0" applyFill="1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justify" vertical="center"/>
    </xf>
    <xf numFmtId="0" fontId="3" fillId="2" borderId="37" xfId="0" applyFont="1" applyFill="1" applyBorder="1" applyAlignment="1">
      <alignment horizontal="justify" vertical="center" wrapText="1"/>
    </xf>
    <xf numFmtId="0" fontId="8" fillId="2" borderId="37" xfId="0" applyFont="1" applyFill="1" applyBorder="1" applyAlignment="1">
      <alignment horizontal="justify" vertical="center" wrapText="1"/>
    </xf>
    <xf numFmtId="0" fontId="3" fillId="2" borderId="37" xfId="0" applyFont="1" applyFill="1" applyBorder="1"/>
    <xf numFmtId="0" fontId="9" fillId="2" borderId="37" xfId="0" applyFont="1" applyFill="1" applyBorder="1"/>
    <xf numFmtId="0" fontId="9" fillId="4" borderId="37" xfId="0" applyFont="1" applyFill="1" applyBorder="1"/>
    <xf numFmtId="0" fontId="3" fillId="2" borderId="38" xfId="0" applyFont="1" applyFill="1" applyBorder="1"/>
    <xf numFmtId="0" fontId="2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justify" vertical="center"/>
    </xf>
    <xf numFmtId="0" fontId="3" fillId="2" borderId="40" xfId="0" applyFont="1" applyFill="1" applyBorder="1" applyAlignment="1">
      <alignment horizontal="justify" vertical="center" wrapText="1"/>
    </xf>
    <xf numFmtId="0" fontId="8" fillId="2" borderId="40" xfId="0" applyFont="1" applyFill="1" applyBorder="1" applyAlignment="1">
      <alignment horizontal="justify" vertical="center" wrapText="1"/>
    </xf>
    <xf numFmtId="0" fontId="3" fillId="2" borderId="40" xfId="0" applyFont="1" applyFill="1" applyBorder="1"/>
    <xf numFmtId="0" fontId="3" fillId="4" borderId="40" xfId="0" applyFont="1" applyFill="1" applyBorder="1"/>
    <xf numFmtId="0" fontId="3" fillId="2" borderId="41" xfId="0" applyFont="1" applyFill="1" applyBorder="1"/>
    <xf numFmtId="0" fontId="3" fillId="0" borderId="40" xfId="0" applyFont="1" applyBorder="1" applyAlignment="1">
      <alignment horizontal="justify" vertical="center" wrapText="1"/>
    </xf>
    <xf numFmtId="0" fontId="3" fillId="2" borderId="40" xfId="0" applyFont="1" applyFill="1" applyBorder="1" applyAlignment="1">
      <alignment horizontal="left" wrapText="1"/>
    </xf>
    <xf numFmtId="0" fontId="1" fillId="0" borderId="40" xfId="0" applyFont="1" applyBorder="1"/>
    <xf numFmtId="0" fontId="8" fillId="0" borderId="40" xfId="0" applyFont="1" applyBorder="1" applyAlignment="1">
      <alignment horizontal="justify" vertical="center" wrapText="1"/>
    </xf>
    <xf numFmtId="0" fontId="5" fillId="2" borderId="40" xfId="0" applyFont="1" applyFill="1" applyBorder="1" applyAlignment="1">
      <alignment horizontal="justify" vertical="center" wrapText="1"/>
    </xf>
    <xf numFmtId="0" fontId="8" fillId="2" borderId="40" xfId="0" applyFont="1" applyFill="1" applyBorder="1" applyAlignment="1">
      <alignment horizontal="justify" vertical="center"/>
    </xf>
    <xf numFmtId="0" fontId="3" fillId="0" borderId="40" xfId="0" applyFont="1" applyBorder="1"/>
    <xf numFmtId="0" fontId="6" fillId="0" borderId="40" xfId="0" applyFont="1" applyBorder="1" applyAlignment="1">
      <alignment horizontal="center"/>
    </xf>
    <xf numFmtId="0" fontId="6" fillId="0" borderId="40" xfId="0" applyFont="1" applyBorder="1"/>
    <xf numFmtId="0" fontId="6" fillId="4" borderId="40" xfId="0" applyFont="1" applyFill="1" applyBorder="1"/>
    <xf numFmtId="0" fontId="5" fillId="4" borderId="40" xfId="0" applyFont="1" applyFill="1" applyBorder="1" applyAlignment="1">
      <alignment horizontal="justify" vertical="center" wrapText="1"/>
    </xf>
    <xf numFmtId="0" fontId="8" fillId="0" borderId="40" xfId="0" applyFont="1" applyBorder="1" applyAlignment="1">
      <alignment horizontal="justify" vertical="center"/>
    </xf>
    <xf numFmtId="0" fontId="2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justify" vertical="center"/>
    </xf>
    <xf numFmtId="0" fontId="5" fillId="2" borderId="43" xfId="0" applyFont="1" applyFill="1" applyBorder="1" applyAlignment="1">
      <alignment horizontal="justify" vertical="center" wrapText="1"/>
    </xf>
    <xf numFmtId="0" fontId="3" fillId="2" borderId="43" xfId="0" applyFont="1" applyFill="1" applyBorder="1"/>
    <xf numFmtId="0" fontId="3" fillId="4" borderId="43" xfId="0" applyFont="1" applyFill="1" applyBorder="1"/>
    <xf numFmtId="0" fontId="3" fillId="2" borderId="44" xfId="0" applyFont="1" applyFill="1" applyBorder="1"/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0" fillId="5" borderId="19" xfId="0" applyFont="1" applyFill="1" applyBorder="1" applyAlignment="1">
      <alignment horizontal="center"/>
    </xf>
    <xf numFmtId="0" fontId="10" fillId="5" borderId="21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10" fillId="5" borderId="25" xfId="0" applyFont="1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10" fillId="5" borderId="27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justify" vertical="center" wrapText="1"/>
    </xf>
    <xf numFmtId="0" fontId="8" fillId="2" borderId="43" xfId="0" applyFont="1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327067</xdr:colOff>
      <xdr:row>1</xdr:row>
      <xdr:rowOff>72787</xdr:rowOff>
    </xdr:from>
    <xdr:to>
      <xdr:col>2</xdr:col>
      <xdr:colOff>1189754</xdr:colOff>
      <xdr:row>2</xdr:row>
      <xdr:rowOff>757843</xdr:rowOff>
    </xdr:to>
    <xdr:pic>
      <xdr:nvPicPr>
        <xdr:cNvPr id="3" name="Picture 7" descr="Logo JPM (3)">
          <a:extLst>
            <a:ext uri="{FF2B5EF4-FFF2-40B4-BE49-F238E27FC236}">
              <a16:creationId xmlns:a16="http://schemas.microsoft.com/office/drawing/2014/main" id="{196EB779-4819-4A82-84A0-E1A7A2844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834" y="255458"/>
          <a:ext cx="1254125" cy="11678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nbola\Documents\PIC\CRONOGRAMA%20CAPACITACION-CALENDA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eto"/>
      <sheetName val="Mensual"/>
      <sheetName val="Mini"/>
      <sheetName val="Semanal"/>
      <sheetName val="Diario"/>
      <sheetName val="Configuracion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D0D9E-E727-4E22-A531-1D8B15408209}">
  <sheetPr>
    <pageSetUpPr fitToPage="1"/>
  </sheetPr>
  <dimension ref="B2:X47"/>
  <sheetViews>
    <sheetView showGridLines="0" tabSelected="1" view="pageBreakPreview" zoomScale="62" zoomScaleNormal="75" zoomScaleSheetLayoutView="62" workbookViewId="0">
      <pane ySplit="6" topLeftCell="A37" activePane="bottomLeft" state="frozen"/>
      <selection pane="bottomLeft" activeCell="F28" sqref="F28"/>
    </sheetView>
  </sheetViews>
  <sheetFormatPr baseColWidth="10" defaultColWidth="11.42578125" defaultRowHeight="14.25" x14ac:dyDescent="0.2"/>
  <cols>
    <col min="1" max="1" width="3.140625" style="1" customWidth="1"/>
    <col min="2" max="2" width="5.85546875" style="7" customWidth="1"/>
    <col min="3" max="3" width="59.5703125" style="12" customWidth="1"/>
    <col min="4" max="4" width="70.140625" style="8" customWidth="1"/>
    <col min="5" max="5" width="37" style="1" customWidth="1"/>
    <col min="6" max="6" width="38.140625" style="14" customWidth="1"/>
    <col min="7" max="17" width="10.5703125" style="1" customWidth="1"/>
    <col min="18" max="18" width="10.7109375" style="1" customWidth="1"/>
    <col min="19" max="19" width="3.5703125" style="1" customWidth="1"/>
    <col min="20" max="20" width="15.85546875" style="1" bestFit="1" customWidth="1"/>
    <col min="21" max="21" width="16.42578125" style="1" customWidth="1"/>
    <col min="22" max="16384" width="11.42578125" style="1"/>
  </cols>
  <sheetData>
    <row r="2" spans="2:18" ht="37.5" customHeight="1" x14ac:dyDescent="0.2">
      <c r="B2" s="99" t="s">
        <v>77</v>
      </c>
      <c r="C2" s="100"/>
      <c r="D2" s="100"/>
      <c r="E2" s="100"/>
      <c r="F2" s="101"/>
      <c r="G2" s="105" t="s">
        <v>18</v>
      </c>
      <c r="H2" s="106"/>
      <c r="I2" s="106"/>
      <c r="J2" s="106"/>
      <c r="K2" s="106"/>
      <c r="L2" s="106"/>
      <c r="M2" s="106"/>
      <c r="N2" s="106"/>
      <c r="O2" s="107"/>
      <c r="P2" s="108" t="s">
        <v>76</v>
      </c>
      <c r="Q2" s="109"/>
      <c r="R2" s="110"/>
    </row>
    <row r="3" spans="2:18" s="2" customFormat="1" ht="65.099999999999994" customHeight="1" x14ac:dyDescent="0.2">
      <c r="B3" s="102"/>
      <c r="C3" s="103"/>
      <c r="D3" s="103"/>
      <c r="E3" s="103"/>
      <c r="F3" s="104"/>
      <c r="G3" s="111" t="s">
        <v>4</v>
      </c>
      <c r="H3" s="112"/>
      <c r="I3" s="112"/>
      <c r="J3" s="112"/>
      <c r="K3" s="112"/>
      <c r="L3" s="112"/>
      <c r="M3" s="112"/>
      <c r="N3" s="112"/>
      <c r="O3" s="113"/>
      <c r="P3" s="108" t="s">
        <v>75</v>
      </c>
      <c r="Q3" s="114"/>
      <c r="R3" s="115"/>
    </row>
    <row r="4" spans="2:18" s="2" customFormat="1" ht="15" customHeight="1" x14ac:dyDescent="0.2">
      <c r="B4" s="3"/>
      <c r="C4" s="11"/>
      <c r="D4" s="4"/>
      <c r="E4" s="5"/>
      <c r="F4" s="13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8" ht="15" thickBot="1" x14ac:dyDescent="0.25"/>
    <row r="6" spans="2:18" s="19" customFormat="1" ht="29.1" customHeight="1" x14ac:dyDescent="0.2">
      <c r="B6" s="15" t="s">
        <v>0</v>
      </c>
      <c r="C6" s="16" t="s">
        <v>17</v>
      </c>
      <c r="D6" s="16" t="s">
        <v>1</v>
      </c>
      <c r="E6" s="16" t="s">
        <v>2</v>
      </c>
      <c r="F6" s="17" t="s">
        <v>3</v>
      </c>
      <c r="G6" s="16" t="s">
        <v>5</v>
      </c>
      <c r="H6" s="16" t="s">
        <v>6</v>
      </c>
      <c r="I6" s="16" t="s">
        <v>7</v>
      </c>
      <c r="J6" s="16" t="s">
        <v>8</v>
      </c>
      <c r="K6" s="16" t="s">
        <v>9</v>
      </c>
      <c r="L6" s="16" t="s">
        <v>10</v>
      </c>
      <c r="M6" s="16" t="s">
        <v>11</v>
      </c>
      <c r="N6" s="16" t="s">
        <v>12</v>
      </c>
      <c r="O6" s="16" t="s">
        <v>13</v>
      </c>
      <c r="P6" s="16" t="s">
        <v>14</v>
      </c>
      <c r="Q6" s="16" t="s">
        <v>15</v>
      </c>
      <c r="R6" s="18" t="s">
        <v>16</v>
      </c>
    </row>
    <row r="7" spans="2:18" ht="45" customHeight="1" x14ac:dyDescent="0.2">
      <c r="B7" s="66">
        <v>1</v>
      </c>
      <c r="C7" s="67" t="s">
        <v>19</v>
      </c>
      <c r="D7" s="68" t="s">
        <v>150</v>
      </c>
      <c r="E7" s="69" t="s">
        <v>70</v>
      </c>
      <c r="F7" s="69" t="s">
        <v>55</v>
      </c>
      <c r="G7" s="70"/>
      <c r="H7" s="70"/>
      <c r="I7" s="70"/>
      <c r="J7" s="70"/>
      <c r="K7" s="70"/>
      <c r="L7" s="70"/>
      <c r="M7" s="70"/>
      <c r="N7" s="70"/>
      <c r="O7" s="71"/>
      <c r="P7" s="72"/>
      <c r="Q7" s="71"/>
      <c r="R7" s="73"/>
    </row>
    <row r="8" spans="2:18" ht="45" customHeight="1" x14ac:dyDescent="0.2">
      <c r="B8" s="74">
        <v>2</v>
      </c>
      <c r="C8" s="75" t="s">
        <v>22</v>
      </c>
      <c r="D8" s="76" t="s">
        <v>74</v>
      </c>
      <c r="E8" s="77" t="s">
        <v>23</v>
      </c>
      <c r="F8" s="77" t="s">
        <v>56</v>
      </c>
      <c r="G8" s="78"/>
      <c r="H8" s="78"/>
      <c r="I8" s="78"/>
      <c r="J8" s="78"/>
      <c r="K8" s="78"/>
      <c r="L8" s="78"/>
      <c r="M8" s="78"/>
      <c r="N8" s="78"/>
      <c r="O8" s="78"/>
      <c r="P8" s="78"/>
      <c r="Q8" s="79"/>
      <c r="R8" s="80"/>
    </row>
    <row r="9" spans="2:18" ht="70.5" customHeight="1" x14ac:dyDescent="0.2">
      <c r="B9" s="74">
        <v>3</v>
      </c>
      <c r="C9" s="81" t="s">
        <v>24</v>
      </c>
      <c r="D9" s="76" t="s">
        <v>152</v>
      </c>
      <c r="E9" s="77" t="s">
        <v>25</v>
      </c>
      <c r="F9" s="77" t="s">
        <v>62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9"/>
      <c r="R9" s="80"/>
    </row>
    <row r="10" spans="2:18" ht="45" customHeight="1" x14ac:dyDescent="0.2">
      <c r="B10" s="74">
        <v>4</v>
      </c>
      <c r="C10" s="81" t="s">
        <v>24</v>
      </c>
      <c r="D10" s="82" t="s">
        <v>160</v>
      </c>
      <c r="E10" s="77" t="s">
        <v>25</v>
      </c>
      <c r="F10" s="77" t="s">
        <v>62</v>
      </c>
      <c r="G10" s="78"/>
      <c r="H10" s="78"/>
      <c r="I10" s="78"/>
      <c r="J10" s="78"/>
      <c r="K10" s="78"/>
      <c r="L10" s="78"/>
      <c r="M10" s="78"/>
      <c r="N10" s="78"/>
      <c r="O10" s="78"/>
      <c r="P10" s="79"/>
      <c r="Q10" s="83"/>
      <c r="R10" s="80"/>
    </row>
    <row r="11" spans="2:18" ht="44.25" customHeight="1" x14ac:dyDescent="0.2">
      <c r="B11" s="74">
        <v>5</v>
      </c>
      <c r="C11" s="81" t="s">
        <v>24</v>
      </c>
      <c r="D11" s="76" t="s">
        <v>151</v>
      </c>
      <c r="E11" s="84" t="s">
        <v>50</v>
      </c>
      <c r="F11" s="77" t="s">
        <v>62</v>
      </c>
      <c r="G11" s="78"/>
      <c r="H11" s="78"/>
      <c r="I11" s="78"/>
      <c r="J11" s="78"/>
      <c r="K11" s="78"/>
      <c r="L11" s="78"/>
      <c r="M11" s="78"/>
      <c r="N11" s="78"/>
      <c r="O11" s="78"/>
      <c r="P11" s="83"/>
      <c r="Q11" s="79"/>
      <c r="R11" s="80"/>
    </row>
    <row r="12" spans="2:18" ht="45" customHeight="1" x14ac:dyDescent="0.2">
      <c r="B12" s="74">
        <v>6</v>
      </c>
      <c r="C12" s="75" t="s">
        <v>29</v>
      </c>
      <c r="D12" s="85" t="s">
        <v>26</v>
      </c>
      <c r="E12" s="84" t="s">
        <v>21</v>
      </c>
      <c r="F12" s="77" t="s">
        <v>57</v>
      </c>
      <c r="G12" s="78"/>
      <c r="H12" s="78"/>
      <c r="I12" s="79"/>
      <c r="J12" s="78"/>
      <c r="K12" s="78"/>
      <c r="L12" s="78"/>
      <c r="M12" s="78"/>
      <c r="N12" s="78"/>
      <c r="O12" s="78"/>
      <c r="P12" s="78"/>
      <c r="Q12" s="78"/>
      <c r="R12" s="80"/>
    </row>
    <row r="13" spans="2:18" ht="45" customHeight="1" x14ac:dyDescent="0.2">
      <c r="B13" s="74">
        <v>7</v>
      </c>
      <c r="C13" s="75" t="s">
        <v>29</v>
      </c>
      <c r="D13" s="85" t="s">
        <v>27</v>
      </c>
      <c r="E13" s="84" t="s">
        <v>21</v>
      </c>
      <c r="F13" s="77" t="s">
        <v>58</v>
      </c>
      <c r="G13" s="78"/>
      <c r="H13" s="78"/>
      <c r="I13" s="78"/>
      <c r="J13" s="78"/>
      <c r="K13" s="78"/>
      <c r="L13" s="78"/>
      <c r="M13" s="78"/>
      <c r="N13" s="78"/>
      <c r="O13" s="79"/>
      <c r="P13" s="78"/>
      <c r="Q13" s="78"/>
      <c r="R13" s="80"/>
    </row>
    <row r="14" spans="2:18" ht="45" customHeight="1" x14ac:dyDescent="0.2">
      <c r="B14" s="74">
        <v>8</v>
      </c>
      <c r="C14" s="85" t="s">
        <v>29</v>
      </c>
      <c r="D14" s="84" t="s">
        <v>28</v>
      </c>
      <c r="E14" s="85" t="s">
        <v>30</v>
      </c>
      <c r="F14" s="77" t="s">
        <v>54</v>
      </c>
      <c r="G14" s="78"/>
      <c r="H14" s="78"/>
      <c r="I14" s="78"/>
      <c r="J14" s="78"/>
      <c r="K14" s="78"/>
      <c r="L14" s="78"/>
      <c r="M14" s="79"/>
      <c r="N14" s="78"/>
      <c r="O14" s="78"/>
      <c r="P14" s="78"/>
      <c r="Q14" s="78"/>
      <c r="R14" s="80"/>
    </row>
    <row r="15" spans="2:18" ht="45" customHeight="1" x14ac:dyDescent="0.2">
      <c r="B15" s="74">
        <v>9</v>
      </c>
      <c r="C15" s="85" t="s">
        <v>29</v>
      </c>
      <c r="D15" s="84" t="s">
        <v>166</v>
      </c>
      <c r="E15" s="85" t="s">
        <v>30</v>
      </c>
      <c r="F15" s="77" t="s">
        <v>54</v>
      </c>
      <c r="G15" s="78"/>
      <c r="H15" s="78"/>
      <c r="I15" s="78"/>
      <c r="J15" s="78"/>
      <c r="K15" s="78"/>
      <c r="L15" s="78"/>
      <c r="N15" s="78"/>
      <c r="O15" s="78"/>
      <c r="P15" s="78"/>
      <c r="Q15" s="79"/>
      <c r="R15" s="80"/>
    </row>
    <row r="16" spans="2:18" ht="60.75" customHeight="1" x14ac:dyDescent="0.2">
      <c r="B16" s="74">
        <v>10</v>
      </c>
      <c r="C16" s="85" t="s">
        <v>29</v>
      </c>
      <c r="D16" s="84" t="s">
        <v>153</v>
      </c>
      <c r="E16" s="85" t="s">
        <v>25</v>
      </c>
      <c r="F16" s="77" t="s">
        <v>62</v>
      </c>
      <c r="G16" s="78"/>
      <c r="H16" s="78"/>
      <c r="I16" s="78"/>
      <c r="J16" s="78"/>
      <c r="K16" s="78"/>
      <c r="L16" s="78"/>
      <c r="M16" s="83"/>
      <c r="N16" s="78"/>
      <c r="O16" s="78"/>
      <c r="P16" s="79"/>
      <c r="Q16" s="78"/>
      <c r="R16" s="80"/>
    </row>
    <row r="17" spans="2:24" ht="45" customHeight="1" x14ac:dyDescent="0.2">
      <c r="B17" s="74">
        <v>11</v>
      </c>
      <c r="C17" s="75" t="s">
        <v>31</v>
      </c>
      <c r="D17" s="85" t="s">
        <v>32</v>
      </c>
      <c r="E17" s="84" t="s">
        <v>63</v>
      </c>
      <c r="F17" s="77" t="s">
        <v>62</v>
      </c>
      <c r="G17" s="78"/>
      <c r="H17" s="78"/>
      <c r="I17" s="78"/>
      <c r="J17" s="78"/>
      <c r="K17" s="78"/>
      <c r="L17" s="79"/>
      <c r="M17" s="78"/>
      <c r="N17" s="78"/>
      <c r="O17" s="78"/>
      <c r="P17" s="78"/>
      <c r="Q17" s="78"/>
      <c r="R17" s="80"/>
    </row>
    <row r="18" spans="2:24" ht="45" customHeight="1" x14ac:dyDescent="0.2">
      <c r="B18" s="74">
        <v>12</v>
      </c>
      <c r="C18" s="75" t="s">
        <v>31</v>
      </c>
      <c r="D18" s="85" t="s">
        <v>33</v>
      </c>
      <c r="E18" s="77" t="s">
        <v>23</v>
      </c>
      <c r="F18" s="77" t="s">
        <v>62</v>
      </c>
      <c r="G18" s="78"/>
      <c r="H18" s="78"/>
      <c r="I18" s="79"/>
      <c r="J18" s="78"/>
      <c r="K18" s="78"/>
      <c r="L18" s="78"/>
      <c r="M18" s="78"/>
      <c r="N18" s="78"/>
      <c r="O18" s="78"/>
      <c r="P18" s="78"/>
      <c r="Q18" s="78"/>
      <c r="R18" s="80"/>
    </row>
    <row r="19" spans="2:24" ht="45" customHeight="1" x14ac:dyDescent="0.2">
      <c r="B19" s="74">
        <v>13</v>
      </c>
      <c r="C19" s="75" t="s">
        <v>31</v>
      </c>
      <c r="D19" s="85" t="s">
        <v>73</v>
      </c>
      <c r="E19" s="77" t="s">
        <v>23</v>
      </c>
      <c r="F19" s="77" t="s">
        <v>23</v>
      </c>
      <c r="G19" s="78"/>
      <c r="H19" s="78"/>
      <c r="I19" s="78"/>
      <c r="J19" s="78"/>
      <c r="K19" s="78"/>
      <c r="L19" s="78"/>
      <c r="M19" s="78"/>
      <c r="N19" s="78"/>
      <c r="O19" s="79"/>
      <c r="P19" s="78"/>
      <c r="Q19" s="78"/>
      <c r="R19" s="80"/>
    </row>
    <row r="20" spans="2:24" ht="45" x14ac:dyDescent="0.2">
      <c r="B20" s="74">
        <v>14</v>
      </c>
      <c r="C20" s="75" t="s">
        <v>31</v>
      </c>
      <c r="D20" s="85" t="s">
        <v>34</v>
      </c>
      <c r="E20" s="84" t="s">
        <v>37</v>
      </c>
      <c r="F20" s="77" t="s">
        <v>59</v>
      </c>
      <c r="G20" s="78"/>
      <c r="H20" s="78"/>
      <c r="I20" s="78"/>
      <c r="J20" s="79"/>
      <c r="K20" s="78"/>
      <c r="L20" s="78"/>
      <c r="M20" s="78"/>
      <c r="N20" s="78"/>
      <c r="O20" s="78"/>
      <c r="P20" s="78"/>
      <c r="Q20" s="78"/>
      <c r="R20" s="80"/>
    </row>
    <row r="21" spans="2:24" ht="45" customHeight="1" x14ac:dyDescent="0.2">
      <c r="B21" s="74">
        <v>15</v>
      </c>
      <c r="C21" s="75" t="s">
        <v>31</v>
      </c>
      <c r="D21" s="85" t="s">
        <v>35</v>
      </c>
      <c r="E21" s="84" t="s">
        <v>37</v>
      </c>
      <c r="F21" s="86" t="s">
        <v>59</v>
      </c>
      <c r="G21" s="78"/>
      <c r="H21" s="78"/>
      <c r="I21" s="78"/>
      <c r="J21" s="78"/>
      <c r="K21" s="79"/>
      <c r="L21" s="78"/>
      <c r="M21" s="78"/>
      <c r="N21" s="78"/>
      <c r="O21" s="78"/>
      <c r="P21" s="78"/>
      <c r="Q21" s="78"/>
      <c r="R21" s="80"/>
    </row>
    <row r="22" spans="2:24" ht="45" customHeight="1" x14ac:dyDescent="0.2">
      <c r="B22" s="74">
        <v>16</v>
      </c>
      <c r="C22" s="75" t="s">
        <v>31</v>
      </c>
      <c r="D22" s="85" t="s">
        <v>36</v>
      </c>
      <c r="E22" s="84" t="s">
        <v>38</v>
      </c>
      <c r="F22" s="77" t="s">
        <v>64</v>
      </c>
      <c r="G22" s="78"/>
      <c r="H22" s="78"/>
      <c r="I22" s="78"/>
      <c r="J22" s="78"/>
      <c r="K22" s="79"/>
      <c r="L22" s="78"/>
      <c r="M22" s="78"/>
      <c r="N22" s="78"/>
      <c r="O22" s="78"/>
      <c r="P22" s="78"/>
      <c r="Q22" s="78"/>
      <c r="R22" s="80"/>
      <c r="X22" s="10"/>
    </row>
    <row r="23" spans="2:24" ht="45" customHeight="1" x14ac:dyDescent="0.2">
      <c r="B23" s="74">
        <v>17</v>
      </c>
      <c r="C23" s="75" t="s">
        <v>31</v>
      </c>
      <c r="D23" s="85" t="s">
        <v>165</v>
      </c>
      <c r="E23" s="84" t="s">
        <v>38</v>
      </c>
      <c r="F23" s="77" t="s">
        <v>64</v>
      </c>
      <c r="G23" s="78"/>
      <c r="H23" s="78"/>
      <c r="I23" s="78"/>
      <c r="J23" s="78"/>
      <c r="K23" s="83"/>
      <c r="L23" s="78"/>
      <c r="M23" s="78"/>
      <c r="N23" s="78"/>
      <c r="O23" s="79"/>
      <c r="P23" s="78"/>
      <c r="Q23" s="78"/>
      <c r="R23" s="80"/>
      <c r="X23" s="10"/>
    </row>
    <row r="24" spans="2:24" ht="45" customHeight="1" x14ac:dyDescent="0.2">
      <c r="B24" s="74">
        <v>18</v>
      </c>
      <c r="C24" s="75" t="s">
        <v>31</v>
      </c>
      <c r="D24" s="85" t="s">
        <v>154</v>
      </c>
      <c r="E24" s="84" t="s">
        <v>50</v>
      </c>
      <c r="F24" s="77" t="s">
        <v>62</v>
      </c>
      <c r="G24" s="78"/>
      <c r="H24" s="78"/>
      <c r="I24" s="78"/>
      <c r="J24" s="78"/>
      <c r="K24" s="83"/>
      <c r="L24" s="78"/>
      <c r="M24" s="78"/>
      <c r="N24" s="78"/>
      <c r="O24" s="83"/>
      <c r="P24" s="79"/>
      <c r="Q24" s="78"/>
      <c r="R24" s="80"/>
      <c r="X24" s="10"/>
    </row>
    <row r="25" spans="2:24" s="9" customFormat="1" ht="45" customHeight="1" x14ac:dyDescent="0.2">
      <c r="B25" s="74">
        <v>19</v>
      </c>
      <c r="C25" s="75" t="s">
        <v>39</v>
      </c>
      <c r="D25" s="85" t="s">
        <v>40</v>
      </c>
      <c r="E25" s="84" t="s">
        <v>20</v>
      </c>
      <c r="F25" s="77" t="s">
        <v>62</v>
      </c>
      <c r="G25" s="78"/>
      <c r="H25" s="78"/>
      <c r="I25" s="78"/>
      <c r="J25" s="78"/>
      <c r="K25" s="78"/>
      <c r="L25" s="78"/>
      <c r="M25" s="79"/>
      <c r="N25" s="78"/>
      <c r="O25" s="78"/>
      <c r="P25" s="78"/>
      <c r="Q25" s="78"/>
      <c r="R25" s="80"/>
    </row>
    <row r="26" spans="2:24" ht="45" customHeight="1" x14ac:dyDescent="0.2">
      <c r="B26" s="74">
        <v>20</v>
      </c>
      <c r="C26" s="75" t="s">
        <v>39</v>
      </c>
      <c r="D26" s="85" t="s">
        <v>72</v>
      </c>
      <c r="E26" s="84" t="s">
        <v>48</v>
      </c>
      <c r="F26" s="77" t="s">
        <v>65</v>
      </c>
      <c r="G26" s="78"/>
      <c r="H26" s="78"/>
      <c r="I26" s="78"/>
      <c r="J26" s="78"/>
      <c r="K26" s="78"/>
      <c r="L26" s="78"/>
      <c r="M26" s="78"/>
      <c r="N26" s="78"/>
      <c r="O26" s="79"/>
      <c r="P26" s="78"/>
      <c r="Q26" s="78"/>
      <c r="R26" s="80"/>
    </row>
    <row r="27" spans="2:24" s="9" customFormat="1" ht="45" customHeight="1" x14ac:dyDescent="0.2">
      <c r="B27" s="74">
        <v>21</v>
      </c>
      <c r="C27" s="75" t="s">
        <v>39</v>
      </c>
      <c r="D27" s="85" t="s">
        <v>138</v>
      </c>
      <c r="E27" s="84" t="s">
        <v>48</v>
      </c>
      <c r="F27" s="84" t="s">
        <v>65</v>
      </c>
      <c r="G27" s="87"/>
      <c r="H27" s="88"/>
      <c r="I27" s="88"/>
      <c r="J27" s="88"/>
      <c r="K27" s="88"/>
      <c r="L27" s="88"/>
      <c r="M27" s="88"/>
      <c r="N27" s="88"/>
      <c r="O27" s="89"/>
      <c r="P27" s="88"/>
      <c r="Q27" s="90"/>
      <c r="R27" s="80"/>
    </row>
    <row r="28" spans="2:24" ht="58.5" customHeight="1" x14ac:dyDescent="0.2">
      <c r="B28" s="74">
        <v>22</v>
      </c>
      <c r="C28" s="75" t="s">
        <v>39</v>
      </c>
      <c r="D28" s="85" t="s">
        <v>163</v>
      </c>
      <c r="E28" s="84" t="s">
        <v>48</v>
      </c>
      <c r="F28" s="77" t="s">
        <v>169</v>
      </c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90"/>
      <c r="R28" s="80"/>
    </row>
    <row r="29" spans="2:24" ht="45" customHeight="1" x14ac:dyDescent="0.2">
      <c r="B29" s="74">
        <v>23</v>
      </c>
      <c r="C29" s="75" t="s">
        <v>39</v>
      </c>
      <c r="D29" s="85" t="s">
        <v>123</v>
      </c>
      <c r="E29" s="84" t="s">
        <v>49</v>
      </c>
      <c r="F29" s="77" t="s">
        <v>62</v>
      </c>
      <c r="G29" s="78"/>
      <c r="H29" s="78"/>
      <c r="I29" s="78"/>
      <c r="J29" s="78"/>
      <c r="K29" s="78"/>
      <c r="L29" s="78"/>
      <c r="M29" s="78"/>
      <c r="N29" s="78"/>
      <c r="O29" s="78"/>
      <c r="P29" s="91"/>
      <c r="Q29" s="78"/>
      <c r="R29" s="80"/>
    </row>
    <row r="30" spans="2:24" ht="45" customHeight="1" x14ac:dyDescent="0.2">
      <c r="B30" s="74">
        <v>24</v>
      </c>
      <c r="C30" s="75" t="s">
        <v>39</v>
      </c>
      <c r="D30" s="85" t="s">
        <v>41</v>
      </c>
      <c r="E30" s="84" t="s">
        <v>49</v>
      </c>
      <c r="F30" s="77" t="s">
        <v>62</v>
      </c>
      <c r="G30" s="78"/>
      <c r="H30" s="78"/>
      <c r="I30" s="78"/>
      <c r="J30" s="78"/>
      <c r="K30" s="78"/>
      <c r="L30" s="78"/>
      <c r="M30" s="78"/>
      <c r="N30" s="79"/>
      <c r="O30" s="78"/>
      <c r="P30" s="78"/>
      <c r="Q30" s="78"/>
      <c r="R30" s="80"/>
    </row>
    <row r="31" spans="2:24" ht="45" customHeight="1" x14ac:dyDescent="0.2">
      <c r="B31" s="74">
        <v>25</v>
      </c>
      <c r="C31" s="75" t="s">
        <v>39</v>
      </c>
      <c r="D31" s="85" t="s">
        <v>52</v>
      </c>
      <c r="E31" s="84" t="s">
        <v>49</v>
      </c>
      <c r="F31" s="77" t="s">
        <v>62</v>
      </c>
      <c r="G31" s="78"/>
      <c r="H31" s="78"/>
      <c r="I31" s="78"/>
      <c r="J31" s="78"/>
      <c r="K31" s="78"/>
      <c r="L31" s="79"/>
      <c r="M31" s="78"/>
      <c r="N31" s="78"/>
      <c r="O31" s="78"/>
      <c r="P31" s="78"/>
      <c r="Q31" s="78"/>
      <c r="R31" s="80"/>
    </row>
    <row r="32" spans="2:24" ht="45" customHeight="1" x14ac:dyDescent="0.2">
      <c r="B32" s="74">
        <v>26</v>
      </c>
      <c r="C32" s="75" t="s">
        <v>39</v>
      </c>
      <c r="D32" s="85" t="s">
        <v>139</v>
      </c>
      <c r="E32" s="77" t="s">
        <v>23</v>
      </c>
      <c r="F32" s="77" t="s">
        <v>62</v>
      </c>
      <c r="G32" s="78"/>
      <c r="H32" s="78"/>
      <c r="I32" s="78"/>
      <c r="J32" s="78"/>
      <c r="K32" s="87"/>
      <c r="L32" s="78"/>
      <c r="M32" s="78"/>
      <c r="N32" s="79"/>
      <c r="O32" s="78"/>
      <c r="P32" s="78"/>
      <c r="Q32" s="78"/>
      <c r="R32" s="80"/>
    </row>
    <row r="33" spans="2:18" ht="45" customHeight="1" x14ac:dyDescent="0.2">
      <c r="B33" s="74">
        <v>27</v>
      </c>
      <c r="C33" s="75" t="s">
        <v>39</v>
      </c>
      <c r="D33" s="85" t="s">
        <v>42</v>
      </c>
      <c r="E33" s="77" t="s">
        <v>23</v>
      </c>
      <c r="F33" s="77" t="s">
        <v>60</v>
      </c>
      <c r="G33" s="78"/>
      <c r="H33" s="78"/>
      <c r="I33" s="78"/>
      <c r="J33" s="79"/>
      <c r="K33" s="78"/>
      <c r="L33" s="78"/>
      <c r="M33" s="78"/>
      <c r="N33" s="78"/>
      <c r="O33" s="78"/>
      <c r="P33" s="78"/>
      <c r="Q33" s="78"/>
      <c r="R33" s="80"/>
    </row>
    <row r="34" spans="2:18" ht="45" customHeight="1" x14ac:dyDescent="0.2">
      <c r="B34" s="74">
        <v>28</v>
      </c>
      <c r="C34" s="75" t="s">
        <v>39</v>
      </c>
      <c r="D34" s="85" t="s">
        <v>43</v>
      </c>
      <c r="E34" s="84" t="s">
        <v>50</v>
      </c>
      <c r="F34" s="77" t="s">
        <v>62</v>
      </c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9"/>
      <c r="R34" s="80"/>
    </row>
    <row r="35" spans="2:18" ht="45" customHeight="1" x14ac:dyDescent="0.2">
      <c r="B35" s="74">
        <v>29</v>
      </c>
      <c r="C35" s="75" t="s">
        <v>39</v>
      </c>
      <c r="D35" s="85" t="s">
        <v>44</v>
      </c>
      <c r="E35" s="84" t="s">
        <v>50</v>
      </c>
      <c r="F35" s="77" t="s">
        <v>62</v>
      </c>
      <c r="G35" s="78"/>
      <c r="H35" s="78"/>
      <c r="I35" s="78"/>
      <c r="J35" s="78"/>
      <c r="K35" s="78"/>
      <c r="L35" s="78"/>
      <c r="M35" s="79"/>
      <c r="N35" s="78"/>
      <c r="O35" s="78"/>
      <c r="P35" s="78"/>
      <c r="Q35" s="78"/>
      <c r="R35" s="80"/>
    </row>
    <row r="36" spans="2:18" ht="45" customHeight="1" x14ac:dyDescent="0.2">
      <c r="B36" s="74">
        <v>30</v>
      </c>
      <c r="C36" s="75" t="s">
        <v>39</v>
      </c>
      <c r="D36" s="85" t="s">
        <v>45</v>
      </c>
      <c r="E36" s="84" t="s">
        <v>25</v>
      </c>
      <c r="F36" s="77" t="s">
        <v>62</v>
      </c>
      <c r="G36" s="78"/>
      <c r="H36" s="78"/>
      <c r="I36" s="78"/>
      <c r="J36" s="78"/>
      <c r="K36" s="78"/>
      <c r="L36" s="78"/>
      <c r="M36" s="79"/>
      <c r="N36" s="78"/>
      <c r="O36" s="78"/>
      <c r="P36" s="78"/>
      <c r="Q36" s="78"/>
      <c r="R36" s="80"/>
    </row>
    <row r="37" spans="2:18" ht="45" customHeight="1" x14ac:dyDescent="0.2">
      <c r="B37" s="74">
        <v>31</v>
      </c>
      <c r="C37" s="75" t="s">
        <v>39</v>
      </c>
      <c r="D37" s="85" t="s">
        <v>46</v>
      </c>
      <c r="E37" s="84" t="s">
        <v>38</v>
      </c>
      <c r="F37" s="77" t="s">
        <v>62</v>
      </c>
      <c r="G37" s="78"/>
      <c r="H37" s="78"/>
      <c r="I37" s="79"/>
      <c r="J37" s="78"/>
      <c r="K37" s="78"/>
      <c r="L37" s="78"/>
      <c r="M37" s="78"/>
      <c r="N37" s="78"/>
      <c r="O37" s="78"/>
      <c r="P37" s="78"/>
      <c r="Q37" s="78"/>
      <c r="R37" s="80"/>
    </row>
    <row r="38" spans="2:18" ht="45" customHeight="1" x14ac:dyDescent="0.2">
      <c r="B38" s="74">
        <v>32</v>
      </c>
      <c r="C38" s="75" t="s">
        <v>39</v>
      </c>
      <c r="D38" s="85" t="s">
        <v>47</v>
      </c>
      <c r="E38" s="84" t="s">
        <v>51</v>
      </c>
      <c r="F38" s="77" t="s">
        <v>62</v>
      </c>
      <c r="G38" s="78"/>
      <c r="H38" s="78"/>
      <c r="I38" s="78"/>
      <c r="J38" s="78"/>
      <c r="K38" s="78"/>
      <c r="L38" s="78"/>
      <c r="M38" s="78"/>
      <c r="N38" s="78"/>
      <c r="O38" s="78"/>
      <c r="P38" s="79"/>
      <c r="Q38" s="78"/>
      <c r="R38" s="80"/>
    </row>
    <row r="39" spans="2:18" ht="45" customHeight="1" x14ac:dyDescent="0.2">
      <c r="B39" s="74">
        <v>33</v>
      </c>
      <c r="C39" s="75" t="s">
        <v>39</v>
      </c>
      <c r="D39" s="85" t="s">
        <v>53</v>
      </c>
      <c r="E39" s="84" t="s">
        <v>51</v>
      </c>
      <c r="F39" s="86" t="s">
        <v>61</v>
      </c>
      <c r="G39" s="79"/>
      <c r="H39" s="79"/>
      <c r="I39" s="79"/>
      <c r="J39" s="79"/>
      <c r="K39" s="79"/>
      <c r="L39" s="79"/>
      <c r="M39" s="78"/>
      <c r="N39" s="78"/>
      <c r="O39" s="78"/>
      <c r="P39" s="78"/>
      <c r="Q39" s="78"/>
      <c r="R39" s="80"/>
    </row>
    <row r="40" spans="2:18" ht="45" customHeight="1" x14ac:dyDescent="0.2">
      <c r="B40" s="74">
        <v>34</v>
      </c>
      <c r="C40" s="75" t="s">
        <v>39</v>
      </c>
      <c r="D40" s="85" t="s">
        <v>66</v>
      </c>
      <c r="E40" s="84" t="s">
        <v>51</v>
      </c>
      <c r="F40" s="92" t="s">
        <v>67</v>
      </c>
      <c r="G40" s="78"/>
      <c r="H40" s="78"/>
      <c r="I40" s="78"/>
      <c r="J40" s="79"/>
      <c r="K40" s="78"/>
      <c r="L40" s="78"/>
      <c r="M40" s="78"/>
      <c r="N40" s="78"/>
      <c r="O40" s="79"/>
      <c r="P40" s="78"/>
      <c r="Q40" s="78"/>
      <c r="R40" s="80"/>
    </row>
    <row r="41" spans="2:18" ht="45" customHeight="1" x14ac:dyDescent="0.2">
      <c r="B41" s="74">
        <v>35</v>
      </c>
      <c r="C41" s="75" t="s">
        <v>39</v>
      </c>
      <c r="D41" s="85" t="s">
        <v>68</v>
      </c>
      <c r="E41" s="84" t="s">
        <v>51</v>
      </c>
      <c r="F41" s="86" t="s">
        <v>62</v>
      </c>
      <c r="G41" s="78"/>
      <c r="H41" s="78"/>
      <c r="I41" s="78"/>
      <c r="J41" s="78"/>
      <c r="K41" s="78"/>
      <c r="L41" s="78"/>
      <c r="M41" s="78"/>
      <c r="N41" s="78"/>
      <c r="O41" s="78"/>
      <c r="P41" s="79"/>
      <c r="Q41" s="78"/>
      <c r="R41" s="80"/>
    </row>
    <row r="42" spans="2:18" ht="30" x14ac:dyDescent="0.2">
      <c r="B42" s="74">
        <v>36</v>
      </c>
      <c r="C42" s="75" t="s">
        <v>39</v>
      </c>
      <c r="D42" s="85" t="s">
        <v>155</v>
      </c>
      <c r="E42" s="77" t="s">
        <v>50</v>
      </c>
      <c r="F42" s="86" t="s">
        <v>168</v>
      </c>
      <c r="G42" s="78"/>
      <c r="H42" s="78"/>
      <c r="I42" s="78"/>
      <c r="J42" s="78"/>
      <c r="K42" s="78"/>
      <c r="L42" s="78"/>
      <c r="M42" s="78"/>
      <c r="N42" s="78"/>
      <c r="O42" s="78"/>
      <c r="P42" s="79"/>
      <c r="Q42" s="78"/>
      <c r="R42" s="80"/>
    </row>
    <row r="43" spans="2:18" ht="42" customHeight="1" x14ac:dyDescent="0.2">
      <c r="B43" s="74">
        <v>37</v>
      </c>
      <c r="C43" s="75" t="s">
        <v>39</v>
      </c>
      <c r="D43" s="85" t="s">
        <v>156</v>
      </c>
      <c r="E43" s="77" t="s">
        <v>50</v>
      </c>
      <c r="F43" s="86" t="s">
        <v>159</v>
      </c>
      <c r="G43" s="78"/>
      <c r="H43" s="78"/>
      <c r="I43" s="78"/>
      <c r="J43" s="78"/>
      <c r="K43" s="78"/>
      <c r="L43" s="78"/>
      <c r="M43" s="78"/>
      <c r="N43" s="78"/>
      <c r="O43" s="78"/>
      <c r="P43" s="79"/>
      <c r="Q43" s="78"/>
      <c r="R43" s="80"/>
    </row>
    <row r="44" spans="2:18" ht="75" x14ac:dyDescent="0.2">
      <c r="B44" s="74">
        <v>38</v>
      </c>
      <c r="C44" s="75" t="s">
        <v>39</v>
      </c>
      <c r="D44" s="85" t="s">
        <v>157</v>
      </c>
      <c r="E44" s="77" t="s">
        <v>51</v>
      </c>
      <c r="F44" s="86" t="s">
        <v>62</v>
      </c>
      <c r="G44" s="78"/>
      <c r="H44" s="78"/>
      <c r="I44" s="78"/>
      <c r="J44" s="78"/>
      <c r="K44" s="78"/>
      <c r="L44" s="78"/>
      <c r="M44" s="78"/>
      <c r="N44" s="78"/>
      <c r="O44" s="79"/>
      <c r="P44" s="78"/>
      <c r="Q44" s="78"/>
      <c r="R44" s="80"/>
    </row>
    <row r="45" spans="2:18" ht="25.5" customHeight="1" x14ac:dyDescent="0.2">
      <c r="B45" s="93">
        <v>39</v>
      </c>
      <c r="C45" s="75" t="s">
        <v>39</v>
      </c>
      <c r="D45" s="85" t="s">
        <v>158</v>
      </c>
      <c r="E45" s="77" t="s">
        <v>51</v>
      </c>
      <c r="F45" s="86" t="s">
        <v>64</v>
      </c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9"/>
      <c r="R45" s="80"/>
    </row>
    <row r="46" spans="2:18" ht="30" x14ac:dyDescent="0.2">
      <c r="B46" s="93">
        <v>40</v>
      </c>
      <c r="C46" s="94" t="s">
        <v>39</v>
      </c>
      <c r="D46" s="95" t="s">
        <v>161</v>
      </c>
      <c r="E46" s="125" t="s">
        <v>162</v>
      </c>
      <c r="F46" s="126" t="s">
        <v>164</v>
      </c>
      <c r="G46" s="96"/>
      <c r="H46" s="96"/>
      <c r="I46" s="96"/>
      <c r="J46" s="96"/>
      <c r="K46" s="96"/>
      <c r="L46" s="96"/>
      <c r="M46" s="96"/>
      <c r="N46" s="96"/>
      <c r="O46" s="96"/>
      <c r="P46" s="97"/>
      <c r="Q46" s="96"/>
      <c r="R46" s="98"/>
    </row>
    <row r="47" spans="2:18" ht="47.25" customHeight="1" x14ac:dyDescent="0.2">
      <c r="B47" s="93">
        <v>41</v>
      </c>
      <c r="C47" s="94" t="s">
        <v>39</v>
      </c>
      <c r="D47" s="95" t="s">
        <v>167</v>
      </c>
      <c r="E47" s="77" t="s">
        <v>25</v>
      </c>
      <c r="F47" s="77" t="s">
        <v>62</v>
      </c>
      <c r="G47" s="96"/>
      <c r="H47" s="96"/>
      <c r="I47" s="96"/>
      <c r="J47" s="96"/>
      <c r="K47" s="96"/>
      <c r="L47" s="96"/>
      <c r="M47" s="96"/>
      <c r="N47" s="96"/>
      <c r="O47" s="96"/>
      <c r="Q47" s="97"/>
      <c r="R47" s="98"/>
    </row>
  </sheetData>
  <autoFilter ref="B6:X46" xr:uid="{7B8D0D9E-E727-4E22-A531-1D8B15408209}"/>
  <mergeCells count="5">
    <mergeCell ref="B2:F3"/>
    <mergeCell ref="G2:O2"/>
    <mergeCell ref="P2:R2"/>
    <mergeCell ref="G3:O3"/>
    <mergeCell ref="P3:R3"/>
  </mergeCells>
  <printOptions horizontalCentered="1" verticalCentered="1"/>
  <pageMargins left="0.25" right="0.25" top="0.75" bottom="0.75" header="0.3" footer="0.3"/>
  <pageSetup paperSize="120"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8B505-7812-4662-99C7-758D802A9DEC}">
  <sheetPr>
    <pageSetUpPr fitToPage="1"/>
  </sheetPr>
  <dimension ref="A2:D64"/>
  <sheetViews>
    <sheetView topLeftCell="A31" workbookViewId="0">
      <selection activeCell="C67" sqref="C67"/>
    </sheetView>
  </sheetViews>
  <sheetFormatPr baseColWidth="10" defaultRowHeight="15" x14ac:dyDescent="0.25"/>
  <cols>
    <col min="2" max="2" width="43" bestFit="1" customWidth="1"/>
    <col min="3" max="3" width="34.5703125" bestFit="1" customWidth="1"/>
    <col min="4" max="4" width="30" customWidth="1"/>
  </cols>
  <sheetData>
    <row r="2" spans="1:4" ht="15.75" thickBot="1" x14ac:dyDescent="0.3"/>
    <row r="3" spans="1:4" ht="15.75" thickBot="1" x14ac:dyDescent="0.3">
      <c r="A3" s="116" t="s">
        <v>78</v>
      </c>
      <c r="B3" s="118"/>
      <c r="C3" s="117"/>
    </row>
    <row r="4" spans="1:4" ht="15.75" thickBot="1" x14ac:dyDescent="0.3">
      <c r="A4" s="30" t="s">
        <v>91</v>
      </c>
      <c r="B4" s="31" t="s">
        <v>78</v>
      </c>
      <c r="C4" s="32" t="s">
        <v>96</v>
      </c>
    </row>
    <row r="5" spans="1:4" x14ac:dyDescent="0.25">
      <c r="A5" s="28">
        <v>1</v>
      </c>
      <c r="B5" s="53" t="s">
        <v>79</v>
      </c>
      <c r="C5" s="29" t="s">
        <v>81</v>
      </c>
    </row>
    <row r="6" spans="1:4" ht="45" x14ac:dyDescent="0.25">
      <c r="A6" s="23">
        <v>2</v>
      </c>
      <c r="B6" s="47" t="s">
        <v>80</v>
      </c>
      <c r="C6" s="26" t="s">
        <v>82</v>
      </c>
    </row>
    <row r="7" spans="1:4" x14ac:dyDescent="0.25">
      <c r="A7" s="23">
        <v>3</v>
      </c>
      <c r="B7" s="47" t="s">
        <v>90</v>
      </c>
      <c r="C7" s="26" t="s">
        <v>82</v>
      </c>
    </row>
    <row r="8" spans="1:4" ht="60" x14ac:dyDescent="0.25">
      <c r="A8" s="23">
        <v>4</v>
      </c>
      <c r="B8" s="47" t="s">
        <v>83</v>
      </c>
      <c r="C8" s="26" t="s">
        <v>23</v>
      </c>
    </row>
    <row r="9" spans="1:4" ht="30" x14ac:dyDescent="0.25">
      <c r="A9" s="23">
        <v>5</v>
      </c>
      <c r="B9" s="47" t="s">
        <v>84</v>
      </c>
      <c r="C9" s="26" t="s">
        <v>85</v>
      </c>
    </row>
    <row r="10" spans="1:4" x14ac:dyDescent="0.25">
      <c r="A10" s="23">
        <v>6</v>
      </c>
      <c r="B10" s="47" t="s">
        <v>86</v>
      </c>
      <c r="C10" s="26" t="s">
        <v>87</v>
      </c>
    </row>
    <row r="11" spans="1:4" ht="15.75" thickBot="1" x14ac:dyDescent="0.3">
      <c r="A11" s="24">
        <v>7</v>
      </c>
      <c r="B11" s="54" t="s">
        <v>88</v>
      </c>
      <c r="C11" s="27" t="s">
        <v>89</v>
      </c>
    </row>
    <row r="12" spans="1:4" ht="28.5" x14ac:dyDescent="0.45">
      <c r="B12" s="57">
        <v>7</v>
      </c>
    </row>
    <row r="13" spans="1:4" x14ac:dyDescent="0.25">
      <c r="A13" s="20"/>
    </row>
    <row r="14" spans="1:4" ht="15.75" thickBot="1" x14ac:dyDescent="0.3">
      <c r="A14" s="20"/>
    </row>
    <row r="15" spans="1:4" ht="15.75" thickBot="1" x14ac:dyDescent="0.3">
      <c r="A15" s="119" t="s">
        <v>92</v>
      </c>
      <c r="B15" s="120"/>
      <c r="C15" s="120"/>
      <c r="D15" s="121"/>
    </row>
    <row r="16" spans="1:4" ht="15.75" thickBot="1" x14ac:dyDescent="0.3">
      <c r="A16" s="37" t="s">
        <v>91</v>
      </c>
      <c r="B16" s="38" t="s">
        <v>93</v>
      </c>
      <c r="C16" s="38" t="s">
        <v>95</v>
      </c>
      <c r="D16" s="39" t="s">
        <v>97</v>
      </c>
    </row>
    <row r="17" spans="1:4" x14ac:dyDescent="0.25">
      <c r="A17" s="28">
        <v>1</v>
      </c>
      <c r="B17" s="53" t="s">
        <v>94</v>
      </c>
      <c r="C17" s="35" t="s">
        <v>81</v>
      </c>
      <c r="D17" s="36" t="s">
        <v>98</v>
      </c>
    </row>
    <row r="18" spans="1:4" x14ac:dyDescent="0.25">
      <c r="A18" s="28">
        <v>2</v>
      </c>
      <c r="B18" s="47" t="s">
        <v>99</v>
      </c>
      <c r="C18" s="33" t="s">
        <v>23</v>
      </c>
      <c r="D18" s="21" t="s">
        <v>100</v>
      </c>
    </row>
    <row r="19" spans="1:4" x14ac:dyDescent="0.25">
      <c r="A19" s="28">
        <v>3</v>
      </c>
      <c r="B19" s="47" t="s">
        <v>111</v>
      </c>
      <c r="C19" s="33" t="s">
        <v>23</v>
      </c>
      <c r="D19" s="21" t="s">
        <v>119</v>
      </c>
    </row>
    <row r="20" spans="1:4" x14ac:dyDescent="0.25">
      <c r="A20" s="28">
        <v>4</v>
      </c>
      <c r="B20" s="47" t="s">
        <v>117</v>
      </c>
      <c r="C20" s="33" t="s">
        <v>118</v>
      </c>
      <c r="D20" s="21" t="s">
        <v>98</v>
      </c>
    </row>
    <row r="21" spans="1:4" ht="30" x14ac:dyDescent="0.25">
      <c r="A21" s="28">
        <v>5</v>
      </c>
      <c r="B21" s="47" t="s">
        <v>141</v>
      </c>
      <c r="C21" s="33" t="s">
        <v>118</v>
      </c>
      <c r="D21" s="48" t="s">
        <v>120</v>
      </c>
    </row>
    <row r="22" spans="1:4" ht="45" x14ac:dyDescent="0.25">
      <c r="A22" s="28">
        <v>6</v>
      </c>
      <c r="B22" s="47" t="s">
        <v>121</v>
      </c>
      <c r="C22" s="33" t="s">
        <v>118</v>
      </c>
      <c r="D22" s="48" t="s">
        <v>122</v>
      </c>
    </row>
    <row r="23" spans="1:4" ht="45" x14ac:dyDescent="0.25">
      <c r="A23" s="28">
        <v>7</v>
      </c>
      <c r="B23" s="47" t="s">
        <v>140</v>
      </c>
      <c r="C23" s="33" t="s">
        <v>23</v>
      </c>
      <c r="D23" s="21" t="s">
        <v>124</v>
      </c>
    </row>
    <row r="24" spans="1:4" x14ac:dyDescent="0.25">
      <c r="A24" s="28">
        <v>8</v>
      </c>
      <c r="B24" s="50" t="s">
        <v>71</v>
      </c>
      <c r="C24" s="33" t="s">
        <v>104</v>
      </c>
      <c r="D24" s="46" t="s">
        <v>127</v>
      </c>
    </row>
    <row r="25" spans="1:4" ht="30" x14ac:dyDescent="0.25">
      <c r="A25" s="28">
        <v>9</v>
      </c>
      <c r="B25" s="47" t="s">
        <v>45</v>
      </c>
      <c r="C25" s="33" t="s">
        <v>130</v>
      </c>
      <c r="D25" s="21" t="s">
        <v>131</v>
      </c>
    </row>
    <row r="26" spans="1:4" ht="15.75" thickBot="1" x14ac:dyDescent="0.3">
      <c r="A26" s="24">
        <v>10</v>
      </c>
      <c r="B26" s="25" t="s">
        <v>137</v>
      </c>
      <c r="C26" s="34" t="s">
        <v>51</v>
      </c>
      <c r="D26" s="22" t="s">
        <v>98</v>
      </c>
    </row>
    <row r="27" spans="1:4" ht="28.5" x14ac:dyDescent="0.45">
      <c r="B27" s="57">
        <v>10</v>
      </c>
    </row>
    <row r="28" spans="1:4" ht="15.75" thickBot="1" x14ac:dyDescent="0.3"/>
    <row r="29" spans="1:4" x14ac:dyDescent="0.25">
      <c r="A29" s="122" t="s">
        <v>101</v>
      </c>
      <c r="B29" s="123"/>
      <c r="C29" s="123"/>
      <c r="D29" s="124"/>
    </row>
    <row r="30" spans="1:4" ht="15.75" thickBot="1" x14ac:dyDescent="0.3">
      <c r="A30" s="40" t="s">
        <v>91</v>
      </c>
      <c r="B30" s="41" t="s">
        <v>1</v>
      </c>
      <c r="C30" s="41" t="s">
        <v>96</v>
      </c>
      <c r="D30" s="42" t="s">
        <v>102</v>
      </c>
    </row>
    <row r="31" spans="1:4" ht="120" x14ac:dyDescent="0.25">
      <c r="A31" s="28">
        <v>1</v>
      </c>
      <c r="B31" s="55" t="s">
        <v>69</v>
      </c>
      <c r="C31" s="35" t="s">
        <v>25</v>
      </c>
      <c r="D31" s="43" t="s">
        <v>103</v>
      </c>
    </row>
    <row r="32" spans="1:4" x14ac:dyDescent="0.25">
      <c r="A32" s="23">
        <v>2</v>
      </c>
      <c r="B32" s="55" t="s">
        <v>26</v>
      </c>
      <c r="C32" s="33" t="s">
        <v>104</v>
      </c>
      <c r="D32" s="48" t="s">
        <v>105</v>
      </c>
    </row>
    <row r="33" spans="1:4" x14ac:dyDescent="0.25">
      <c r="A33" s="23">
        <v>3</v>
      </c>
      <c r="B33" s="47" t="s">
        <v>106</v>
      </c>
      <c r="C33" s="33" t="s">
        <v>104</v>
      </c>
      <c r="D33" s="48" t="s">
        <v>126</v>
      </c>
    </row>
    <row r="34" spans="1:4" x14ac:dyDescent="0.25">
      <c r="A34" s="23">
        <v>4</v>
      </c>
      <c r="B34" s="55" t="s">
        <v>28</v>
      </c>
      <c r="C34" s="33" t="s">
        <v>30</v>
      </c>
      <c r="D34" s="48" t="s">
        <v>108</v>
      </c>
    </row>
    <row r="35" spans="1:4" ht="30" x14ac:dyDescent="0.25">
      <c r="A35" s="23">
        <v>5</v>
      </c>
      <c r="B35" s="55" t="s">
        <v>32</v>
      </c>
      <c r="C35" s="33" t="s">
        <v>109</v>
      </c>
      <c r="D35" s="48" t="s">
        <v>110</v>
      </c>
    </row>
    <row r="36" spans="1:4" ht="30" x14ac:dyDescent="0.25">
      <c r="A36" s="23">
        <v>6</v>
      </c>
      <c r="B36" s="55" t="s">
        <v>33</v>
      </c>
      <c r="C36" s="33" t="s">
        <v>104</v>
      </c>
      <c r="D36" s="48" t="s">
        <v>105</v>
      </c>
    </row>
    <row r="37" spans="1:4" ht="60" x14ac:dyDescent="0.25">
      <c r="A37" s="23">
        <v>7</v>
      </c>
      <c r="B37" s="55" t="s">
        <v>34</v>
      </c>
      <c r="C37" s="33" t="s">
        <v>112</v>
      </c>
      <c r="D37" s="49" t="s">
        <v>113</v>
      </c>
    </row>
    <row r="38" spans="1:4" ht="30" x14ac:dyDescent="0.25">
      <c r="A38" s="23">
        <v>8</v>
      </c>
      <c r="B38" s="47" t="s">
        <v>35</v>
      </c>
      <c r="C38" s="33" t="s">
        <v>112</v>
      </c>
      <c r="D38" s="46" t="s">
        <v>114</v>
      </c>
    </row>
    <row r="39" spans="1:4" ht="30" x14ac:dyDescent="0.25">
      <c r="A39" s="23">
        <v>9</v>
      </c>
      <c r="B39" s="47" t="s">
        <v>36</v>
      </c>
      <c r="C39" s="33" t="s">
        <v>115</v>
      </c>
      <c r="D39" s="46" t="s">
        <v>116</v>
      </c>
    </row>
    <row r="40" spans="1:4" ht="30" x14ac:dyDescent="0.25">
      <c r="A40" s="23">
        <v>10</v>
      </c>
      <c r="B40" s="47" t="s">
        <v>40</v>
      </c>
      <c r="C40" s="33" t="s">
        <v>81</v>
      </c>
      <c r="D40" s="46" t="s">
        <v>108</v>
      </c>
    </row>
    <row r="41" spans="1:4" ht="47.25" customHeight="1" x14ac:dyDescent="0.25">
      <c r="A41" s="23">
        <v>11</v>
      </c>
      <c r="B41" s="47" t="s">
        <v>41</v>
      </c>
      <c r="C41" s="33" t="s">
        <v>125</v>
      </c>
      <c r="D41" s="46" t="s">
        <v>107</v>
      </c>
    </row>
    <row r="42" spans="1:4" ht="30" x14ac:dyDescent="0.25">
      <c r="A42" s="23">
        <v>12</v>
      </c>
      <c r="B42" s="47" t="s">
        <v>52</v>
      </c>
      <c r="C42" s="33" t="s">
        <v>125</v>
      </c>
      <c r="D42" s="46" t="s">
        <v>110</v>
      </c>
    </row>
    <row r="43" spans="1:4" ht="30" x14ac:dyDescent="0.25">
      <c r="A43" s="23">
        <v>13</v>
      </c>
      <c r="B43" s="56" t="s">
        <v>42</v>
      </c>
      <c r="C43" s="33" t="s">
        <v>104</v>
      </c>
      <c r="D43" s="51" t="s">
        <v>113</v>
      </c>
    </row>
    <row r="44" spans="1:4" x14ac:dyDescent="0.25">
      <c r="A44" s="23">
        <v>14</v>
      </c>
      <c r="B44" s="50" t="s">
        <v>43</v>
      </c>
      <c r="C44" s="45" t="s">
        <v>128</v>
      </c>
      <c r="D44" s="46" t="s">
        <v>129</v>
      </c>
    </row>
    <row r="45" spans="1:4" x14ac:dyDescent="0.25">
      <c r="A45" s="23">
        <v>15</v>
      </c>
      <c r="B45" s="50" t="s">
        <v>44</v>
      </c>
      <c r="C45" s="50" t="s">
        <v>50</v>
      </c>
      <c r="D45" s="46" t="s">
        <v>108</v>
      </c>
    </row>
    <row r="46" spans="1:4" x14ac:dyDescent="0.25">
      <c r="A46" s="23">
        <v>16</v>
      </c>
      <c r="B46" s="50" t="s">
        <v>46</v>
      </c>
      <c r="C46" s="45" t="s">
        <v>132</v>
      </c>
      <c r="D46" s="46" t="s">
        <v>105</v>
      </c>
    </row>
    <row r="47" spans="1:4" x14ac:dyDescent="0.25">
      <c r="A47" s="23">
        <v>17</v>
      </c>
      <c r="B47" s="50" t="s">
        <v>47</v>
      </c>
      <c r="C47" s="50" t="s">
        <v>51</v>
      </c>
      <c r="D47" s="46" t="s">
        <v>133</v>
      </c>
    </row>
    <row r="48" spans="1:4" x14ac:dyDescent="0.25">
      <c r="A48" s="44">
        <v>18</v>
      </c>
      <c r="B48" s="50" t="s">
        <v>53</v>
      </c>
      <c r="C48" s="45" t="s">
        <v>51</v>
      </c>
      <c r="D48" s="46" t="s">
        <v>134</v>
      </c>
    </row>
    <row r="49" spans="1:4" ht="15.75" thickBot="1" x14ac:dyDescent="0.3">
      <c r="A49" s="52">
        <v>19</v>
      </c>
      <c r="B49" s="54" t="s">
        <v>135</v>
      </c>
      <c r="C49" s="34" t="s">
        <v>51</v>
      </c>
      <c r="D49" s="22" t="s">
        <v>136</v>
      </c>
    </row>
    <row r="50" spans="1:4" ht="28.5" x14ac:dyDescent="0.45">
      <c r="B50" s="57">
        <v>19</v>
      </c>
    </row>
    <row r="51" spans="1:4" ht="15.75" thickBot="1" x14ac:dyDescent="0.3"/>
    <row r="52" spans="1:4" ht="15.75" thickBot="1" x14ac:dyDescent="0.3">
      <c r="B52" s="116" t="s">
        <v>148</v>
      </c>
      <c r="C52" s="117"/>
    </row>
    <row r="53" spans="1:4" ht="15.75" thickBot="1" x14ac:dyDescent="0.3">
      <c r="B53" s="30" t="s">
        <v>142</v>
      </c>
      <c r="C53" s="32" t="s">
        <v>147</v>
      </c>
    </row>
    <row r="54" spans="1:4" x14ac:dyDescent="0.25">
      <c r="B54" s="60" t="s">
        <v>143</v>
      </c>
      <c r="C54" s="61">
        <v>19</v>
      </c>
    </row>
    <row r="55" spans="1:4" x14ac:dyDescent="0.25">
      <c r="B55" s="58" t="s">
        <v>144</v>
      </c>
      <c r="C55" s="59">
        <v>10</v>
      </c>
    </row>
    <row r="56" spans="1:4" ht="15.75" thickBot="1" x14ac:dyDescent="0.3">
      <c r="B56" s="62" t="s">
        <v>145</v>
      </c>
      <c r="C56" s="63">
        <v>7</v>
      </c>
    </row>
    <row r="57" spans="1:4" ht="15.75" thickBot="1" x14ac:dyDescent="0.3">
      <c r="B57" s="64" t="s">
        <v>146</v>
      </c>
      <c r="C57" s="65">
        <f>SUM(B12+B27+B50)</f>
        <v>36</v>
      </c>
    </row>
    <row r="59" spans="1:4" ht="15.75" thickBot="1" x14ac:dyDescent="0.3"/>
    <row r="60" spans="1:4" ht="15.75" thickBot="1" x14ac:dyDescent="0.3">
      <c r="B60" s="116" t="s">
        <v>149</v>
      </c>
      <c r="C60" s="117"/>
    </row>
    <row r="61" spans="1:4" ht="15.75" thickBot="1" x14ac:dyDescent="0.3">
      <c r="B61" s="30" t="s">
        <v>142</v>
      </c>
      <c r="C61" s="32" t="s">
        <v>147</v>
      </c>
    </row>
    <row r="62" spans="1:4" x14ac:dyDescent="0.25">
      <c r="B62" s="60" t="s">
        <v>143</v>
      </c>
      <c r="C62" s="61">
        <v>19</v>
      </c>
    </row>
    <row r="63" spans="1:4" ht="15.75" thickBot="1" x14ac:dyDescent="0.3">
      <c r="B63" s="58" t="s">
        <v>144</v>
      </c>
      <c r="C63" s="59">
        <v>10</v>
      </c>
    </row>
    <row r="64" spans="1:4" ht="15.75" thickBot="1" x14ac:dyDescent="0.3">
      <c r="B64" s="64" t="s">
        <v>146</v>
      </c>
      <c r="C64" s="65">
        <f>SUM(C62:C63)</f>
        <v>29</v>
      </c>
    </row>
  </sheetData>
  <mergeCells count="5">
    <mergeCell ref="B60:C60"/>
    <mergeCell ref="A3:C3"/>
    <mergeCell ref="A15:D15"/>
    <mergeCell ref="A29:D29"/>
    <mergeCell ref="B52:C52"/>
  </mergeCells>
  <pageMargins left="0.7" right="0.7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CRONOGRAMA PIC V2 2024</vt:lpstr>
      <vt:lpstr>Hoja1</vt:lpstr>
      <vt:lpstr>'CRONOGRAMA PIC V2 2024'!Área_de_impresión</vt:lpstr>
      <vt:lpstr>'CRONOGRAMA PIC V2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Edna Carolina Bolaños Garcia</dc:creator>
  <cp:keywords/>
  <dc:description/>
  <cp:lastModifiedBy>OAP</cp:lastModifiedBy>
  <cp:revision/>
  <cp:lastPrinted>2024-09-24T18:59:46Z</cp:lastPrinted>
  <dcterms:created xsi:type="dcterms:W3CDTF">2022-01-26T01:58:35Z</dcterms:created>
  <dcterms:modified xsi:type="dcterms:W3CDTF">2024-10-11T13:16:59Z</dcterms:modified>
  <cp:category/>
  <cp:contentStatus/>
</cp:coreProperties>
</file>