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pemil-my.sharepoint.com/personal/melanny_garcia_justiciamilitar_gov_co/Documents/GRUPO DE CONTRATOS/2023/BASE PUBLICACIÓN POR MES/"/>
    </mc:Choice>
  </mc:AlternateContent>
  <xr:revisionPtr revIDLastSave="0" documentId="8_{9D6E62EC-6C48-46A1-8245-9F32739A5FDB}" xr6:coauthVersionLast="47" xr6:coauthVersionMax="47" xr10:uidLastSave="{00000000-0000-0000-0000-000000000000}"/>
  <bookViews>
    <workbookView xWindow="-120" yWindow="-120" windowWidth="29040" windowHeight="16440" activeTab="3" xr2:uid="{40B54F82-050E-427A-8499-225AB0C4440F}"/>
  </bookViews>
  <sheets>
    <sheet name="2020 MAR 31" sheetId="1" r:id="rId1"/>
    <sheet name="2021 MAR 31" sheetId="2" r:id="rId2"/>
    <sheet name="2022 MAR 31" sheetId="3" r:id="rId3"/>
    <sheet name="2023 MAR 3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" l="1"/>
</calcChain>
</file>

<file path=xl/sharedStrings.xml><?xml version="1.0" encoding="utf-8"?>
<sst xmlns="http://schemas.openxmlformats.org/spreadsheetml/2006/main" count="534" uniqueCount="305">
  <si>
    <t>INFORME  CONTRACTUAL DMN -  2020</t>
  </si>
  <si>
    <t>No. 
CONTRATO / ACEPTACIÓN DE OFERTA Y ORDEN DE COMPRA</t>
  </si>
  <si>
    <t>CONTRATISTA O RAZON SOCIAL</t>
  </si>
  <si>
    <t xml:space="preserve">OBJETO  </t>
  </si>
  <si>
    <t xml:space="preserve">TIPO DE NEGOCIO CONTRACTUAL </t>
  </si>
  <si>
    <t xml:space="preserve">VALOR INICIAL </t>
  </si>
  <si>
    <t>VALOR ADICIÓN / REDUCCIÓN</t>
  </si>
  <si>
    <t>VALOR TOTAL</t>
  </si>
  <si>
    <t xml:space="preserve">FECHA DE INICIO </t>
  </si>
  <si>
    <t>FECHA DE TERMINACIÓN</t>
  </si>
  <si>
    <t>PRÓRROGA</t>
  </si>
  <si>
    <t>% EJECUCIÓN</t>
  </si>
  <si>
    <t>RECURSOS DESEMBOLSADOS</t>
  </si>
  <si>
    <t xml:space="preserve">RECURSOS PENDIENTES POR DESEMBOLSAR </t>
  </si>
  <si>
    <t>SUPERVISOR</t>
  </si>
  <si>
    <t>ESTADO DE CONTRATO</t>
  </si>
  <si>
    <t xml:space="preserve">CONTRATO DE COMODATO No. 021-2020 DEJPM-MDN </t>
  </si>
  <si>
    <t xml:space="preserve">VENEPLAST LTDA </t>
  </si>
  <si>
    <t>ENTREGA QUE HACE EL COMODANTE VENEPLAST LTDA A LA DIRECCIÓN EJECUTIVA DE LA JUSTICIA PENAL MILITAR – MDN A TÍTULO DE COMODATO O PRÉSTAMO DE USO GRATUITO DE IMPRESORAS MULTIFUNCIONALES PARA LOS DESPACHOS JUDICIALES UBICADOS EN LA CIUDAD BOGOTÁ D.C. Y A NIVEL NACIONAL, DE CONFORMIDAD CON LAS ESPECIFICACIONES TÉCNICAS DESCRITAS EN EL ANEXO No. 1.</t>
  </si>
  <si>
    <t>COMODATO</t>
  </si>
  <si>
    <t>N/A</t>
  </si>
  <si>
    <t>EDWIN RODRIGO PRECIADO FORERO</t>
  </si>
  <si>
    <t>EJECUCIÓN</t>
  </si>
  <si>
    <t>INFORME  CONTRACTUAL UAEJPMP -  2021</t>
  </si>
  <si>
    <t>CONTRATO INTERADMINISTRATIVO No. 042-2021 UAEJPMP</t>
  </si>
  <si>
    <t>EMTEL E.S.P</t>
  </si>
  <si>
    <t>ADQUISICIÓN, INSTALACIÓN Y PUESTA EN FUNCIONAMIENTO DE PUNTOS DE CABLEADO ESTRUCTURADO, QUE INCLUYE EQUIPOS ACTIVOS DE RED LAN, UPS Y AIRES ACONDICIONADOS, PARA LOS DESPACHOS JUDICIALES DE LA JUSTICIA PENAL MILITAR Y POLICIAL.</t>
  </si>
  <si>
    <t>COMPRAVENTA</t>
  </si>
  <si>
    <t xml:space="preserve">31/12/2021. </t>
  </si>
  <si>
    <t>PRÓRROGA No. 1  31/05/2022  PRÓRROGA No. 2  30/10/2022 PRÓRROGA No. 3  9/12/2022                SUSPENSION No. 1 DEL 06/12/2022, REINICIO 21/03/2023 Y TERMINA EL 24/03/2023 PRÓRROGA No. 4 28/04/2023</t>
  </si>
  <si>
    <t>93.37 %</t>
  </si>
  <si>
    <t xml:space="preserve"> OSCAR LEONARDO PEREZ CASILIMAS</t>
  </si>
  <si>
    <t>EJECUCION</t>
  </si>
  <si>
    <t xml:space="preserve"> CONTRATO DE COMPRAVENTA No. 044-2021 UAEJPMP</t>
  </si>
  <si>
    <t xml:space="preserve"> CONSORCIO BPM UAEJPMP TODOSISTEMAS TREDA 2021</t>
  </si>
  <si>
    <t>ADQUIRIR E IMPLEMENTAR UNA SOLUCIÓN TECNOLÓGICA QUE PERMITA LA AUTOMATIZACIÓN DE LOS PROCESOS DE LA UNIDAD ADMINISTRATIVA ESPECIAL DE LA JUSTICIA PENAL MILITAR Y POLICIAL.</t>
  </si>
  <si>
    <t>2.873.252.772,80.</t>
  </si>
  <si>
    <r>
      <t>27/12/2021</t>
    </r>
    <r>
      <rPr>
        <b/>
        <sz val="12"/>
        <color theme="0"/>
        <rFont val="Arial Narrow"/>
        <family val="2"/>
      </rPr>
      <t>,</t>
    </r>
  </si>
  <si>
    <t>28/06/2022.</t>
  </si>
  <si>
    <t>Prorroga No. 1 26/10/2022 Prorroga No. 2 31/12/2022 Prorroga No. 3 31/03/2023  Prorroga No. 4 31/05/2023</t>
  </si>
  <si>
    <r>
      <t>75%  </t>
    </r>
    <r>
      <rPr>
        <sz val="12"/>
        <color theme="1"/>
        <rFont val="Times New Roman"/>
        <family val="1"/>
      </rPr>
      <t> </t>
    </r>
  </si>
  <si>
    <t>2.154.031.873,52 </t>
  </si>
  <si>
    <t>719.220.899,28   </t>
  </si>
  <si>
    <t>MIGUEL ANGEL CUBIDES GONZALES (DESDE: 29/12/2021 HASTA:30/12/2022) DONALDO RAFAEL JINETE FORERO (DESDE: 29/12/2022)</t>
  </si>
  <si>
    <t>INFORME  CONTRACTUAL UAEJPMP -  2022</t>
  </si>
  <si>
    <t>No. PROCESO</t>
  </si>
  <si>
    <t>TIPO DE NEGOCIO</t>
  </si>
  <si>
    <t xml:space="preserve">FECHA DE SUSCRIPCION </t>
  </si>
  <si>
    <t>OBSERVACIONES</t>
  </si>
  <si>
    <t>CÓDIGO SECOP</t>
  </si>
  <si>
    <t>LINK DEL SECOP</t>
  </si>
  <si>
    <t>CONVENIO INTERADMINISTRATIVO No. 10/2022</t>
  </si>
  <si>
    <t xml:space="preserve">MINISTERIO DE DEFENSA NACIONAL </t>
  </si>
  <si>
    <t xml:space="preserve">AUNAR ESFUERZOS TÉCNICOS, ADMINISTRATIVOS FINANCIEROS, JURIDICOS Y CONTABLES ENTRE EL MINISTERIO DE DEFENSA NACIONAL Y LA UNIDAD ADMINISTRATIVA ESPECIAL DE LA JUSTICIA PENAL MILITAR Y POLICIAL, CON EL FIN DE ADELANTAR LA GESTIÓN, ESTRUCTURACIÓN Y EJECUCIÓN DE LOS PROCESOS CONTRACTUALES PARA EL PROGRAMA DE SEGUROS CORRESPONDIENTES A LOS RAMOS DE SEGUROS GENERALES (TODO RIESGO DAÑOS MATERIALES, AUTOMOVILES, MANEJO PARA ENTIDADES OFICIALES, RESPONSABILIDAD CIVIL EXTRACONTRACTUAL, RESPONSABILIDAD CIVIL SERVIDORES PÚBLICOS, INFIDELIDAD Y RIESGOS FINANCIEROS Y RIESGOS CIBERNETICOS), QUE LES PERMITA EL CUMPLIMIENTO DE LAS FUNCIONES ADMINISTRATIVAS Y LA PRESTACION CONJUNTA DE LOS SERVICIOS A SU CARGO </t>
  </si>
  <si>
    <t xml:space="preserve">LOS RECURSOS ECONOMICOS QUE SE COMPREMETERAN PARA EL CUMPLIMIENTO DEL OBJETO DEL CONVENIO PROVENDRA DE LOS PRESUPUESTOS DEL MINISTERIO Y LA UNIDAD, PARA LO CUAL Y PREVIO EL CUMPLIMIENTO DE LOS TRAMITES A QUE HAYA LUGAR, EXPEDIRAN LOS RESPECTIVOS CERTIFICADOS DE DISPONIBILIDAD PRESUPUESTA Y/O PRESENTARAN EL OFICIO DE APROBACION DE VIGENCIAS FUTURAS, SEGUN SEA EL CASO, CON CARGO A LOS CUALES ASUMIRAN LOS COMPROMISOS ECONOMICOS QUE SURGAN PARA CADA UNA DE LAS PARTES SIGNATARIAS DEL CONVENIO </t>
  </si>
  <si>
    <t>04/10/2026 Y DURACION PLAZO Y 6 MESES MAS</t>
  </si>
  <si>
    <t xml:space="preserve"> DIANA CAROLINA REYES PULIDO</t>
  </si>
  <si>
    <t xml:space="preserve">ANEXOS TÉCNICO No. 20/2022 CONTRATO DE SEGURO </t>
  </si>
  <si>
    <t xml:space="preserve">ASEGURADORA SOLIDARIA DE COLOMBIA ENTIDAD COOPERATIVA </t>
  </si>
  <si>
    <t xml:space="preserve">CONTRATAR LAS PÓLIZAS DE SEGUROS REQUERIDAS PARA LA ADECUADA PROTECCIÓN DE LOS BIENES E INTERÉS PATRIMONIALES, ASÍ COMO AQUELLOS POR LOS QUE SEAN O FUERE LEGALMENTE RESPONSABLES O LES CORESPONDA ASEGURAR EN VIRTUD DE DISPOSICIÓN LEGAL O CONTRACTUAL DEL MINISTERIO DE DEFENSA NACIONAL Y DE LA UNIDAD ADMINSTRATIVA ESPECIAL DE JUSTICIA PENAL MILITAR Y POLICIAL, CORRESPONDIENTES AL GRUPO II, DE ACUERDO AL ACTO ADMINISTRATIVO DE ADJUDICACION DEL PROGRAMA DE SEGURO. </t>
  </si>
  <si>
    <t>SEGURO</t>
  </si>
  <si>
    <t>DESDE 00:00 DEL 29/12/2022</t>
  </si>
  <si>
    <t>HASTA LAS 24:00 HORAS DEL 31/07/2026</t>
  </si>
  <si>
    <t xml:space="preserve"> XIOMARA ANDREA FORERO COGOLLON </t>
  </si>
  <si>
    <t xml:space="preserve">ANEXOS TÉCNICO No. 23/2022 CONTRATO DE SEGURO </t>
  </si>
  <si>
    <t>LA PREVISORA S.A., COMPAÑÍA DE SEGUROS</t>
  </si>
  <si>
    <t xml:space="preserve">CONTRATAR LAS PÓLIZAS DE SEGUROS REQUERIDAS PARA LA ADECUADA PROTECCIÓN DE LOS BIENES E INTERÉS PATRIMONIALES, ASÍ COMO AQUELLOS POR LOS QUE SEAN O FUERE LEGALMENTE RESPONSABLES O LES CORESPONDA ASEGURAR EN VIRTUD DE DISPOSICIÓN LEGAL O CONTRACTUAL DEL MINISTERIO DE DEFENSA NACIONAL Y DE LA UNIDAD ADMINSTRATIVA ESPECIAL DE JUSTICIA PENAL MILITAR Y POLICIAL, CORRESPONDIENTES AL GRUPO V Y GRUPO IX, DE ACUERDO AL ACTO ADMINISTRATIVO DE ADJUDICACION DEL PROGRAMA DE SEGURO. </t>
  </si>
  <si>
    <t xml:space="preserve">ANEXOS TÉCNICO No. 25/2022 CONTRATO DE SEGURO </t>
  </si>
  <si>
    <t>  UNION TEMPORAL MAPFRE SEGUROS GENERALES DE COLOMBIA S.A., LA PREVISORA S.A. COMPAÑÍA DE SEGUROS- AXA COLPATRIA SEGUROS S.A.- SBS SEGUROS COLOMBIA S.A., – HDI SEGUROS S.A.</t>
  </si>
  <si>
    <t xml:space="preserve">CONTRATAR LAS PÓLIZAS DE SEGUROS REQUERIDAS PARA LA ADECUADA PROTECCIÓN DE LOS BIENES E INTERÉS PATRIMONIALES, ASÍ COMO AQUELLOS POR LOS QUE SEAN O FUERE LEGALMENTE RESPONSABLES O LES CORESPONDA ASEGURAR EN VIRTUD DE DISPOSICIÓN LEGAL O CONTRACTUAL DEL MINISTERIO DE DEFENSA NACIONAL Y DE LA UNIDAD ADMINSTRATIVA ESPECIAL DE JUSTICIA PENAL MILITAR Y POLICIAL, CORRESPONDIENTES AL GRUPO I, GRUPO VII Y GRUPO VIII, GRUPO X, GRUPO XI DE ACUERDO AL ACTO ADMINISTRATIVO DE ADJUDICACION DEL PROGRAMA DE SEGURO. </t>
  </si>
  <si>
    <t>UAEJPMP-CD-013-2022</t>
  </si>
  <si>
    <t>CONVENIO INTERADMINISTRATIVO MARCO DE COOPERACION ACADEMICA INSTITUCIONAL No. 001</t>
  </si>
  <si>
    <t>UNIVERSIDAD MILITAR NUEVA GRANADA</t>
  </si>
  <si>
    <t xml:space="preserve">AUNAR ESFUERZOS ADMINISTRATIVOS ENTRE LA UNIDAD ADMINISTRATIVA ESPECIAL DE LA JUSTICIA PENAL MILITAR Y POLICIAL  Y LA UNIVERSDAD MILITAR NUEVA GRANADA PARA EL DESARROLLO CONJUNTO DE ACTIVIDADES  ACADEMICAS DE EDUCACION SUPERIOR COMO SON EXTENSION, DOCENCIA, INVESTIGACION Y PROYECCION SOCIAL EN LAS AREAS QUE SEAN DE INTRES COMUN </t>
  </si>
  <si>
    <t>ESCUELA</t>
  </si>
  <si>
    <t>UAEJPMP-CD-014-2022</t>
  </si>
  <si>
    <t xml:space="preserve">CONTRATO INTERADMINISTRATIVO DE PRESTACION DE SERVICIOS No. 33-2022 UAEJPMP </t>
  </si>
  <si>
    <t>SERVICIOS POSTALES NACIONALES S.A.S</t>
  </si>
  <si>
    <t xml:space="preserve">PRESTACION DE SERVICIOS DE CORREO POSTAL Y MENSAJERIA EXPRESA, TRANSPORTE Y CLASIFICACION A NIVEL URBANO, NACIONAL E INTERNACIONAL, EN LA MODALIDAD DE CORRESPONDENCIA PRIORITARIA, CORREO CERTFICADO, POSTEXPRES, AL DIA, PAQUETERIA Y ENCOMIENDA QUE REQUIERA LA UNIDAD ADMINISTRATIVA ESPECIAL DE LA JUSTICIA PENAL MILITAR Y POLICIAL </t>
  </si>
  <si>
    <t>PRESTACION DE SERVICIOS</t>
  </si>
  <si>
    <t>4.82%</t>
  </si>
  <si>
    <t xml:space="preserve">XIOMARA ANDREA FORERO COGOLLO </t>
  </si>
  <si>
    <t>CO1.PCCNTR.4318409</t>
  </si>
  <si>
    <t>https://community.secop.gov.co/Public/Tendering/ContractNoticePhases/View?PPI=CO1.PPI.21945737&amp;isFromPublicArea=True&amp;isModal=False</t>
  </si>
  <si>
    <t>UAEJPMP-CD-015-2022</t>
  </si>
  <si>
    <t xml:space="preserve">CONTRATO DE ARRENDAMIENTO No. 037-2022 UAEJPMP </t>
  </si>
  <si>
    <t>ARCHIVOS DEL ESTADO Y TECNOLOGÍAS DE LA INFORMACION S.A.S</t>
  </si>
  <si>
    <t xml:space="preserve">ARRENDAMIENTO DE UNA BODEGA PARA EL ALMACENAMIENTO DEL ARCHIVO JUDICIAL Y ADMINISTRATIVO DE LA UNIDAD ADMINISTRATIVA DE LA JUSTICIA PENAL MILITAR Y POLICIAL </t>
  </si>
  <si>
    <t xml:space="preserve">JUAN CARLOS PULIDO ACUÑA </t>
  </si>
  <si>
    <t>CO1.PCCNTR.4282210</t>
  </si>
  <si>
    <t>https://community.secop.gov.co/Public/Tendering/ContractNoticePhases/View?PPI=CO1.PPI.22085359&amp;isFromPublicArea=True&amp;isModal=False</t>
  </si>
  <si>
    <t>UAEJPMP-SAMC-002-2022</t>
  </si>
  <si>
    <t xml:space="preserve">CONTRATO ELECTRÓNICO DE SEGURO No. 036-2022 UAEJPMP </t>
  </si>
  <si>
    <t xml:space="preserve">LA PREVISORA S.A. COMPAÑÍA DE SEGUROS-SUCURSAL ESTATAL </t>
  </si>
  <si>
    <t>CONTRATAR EL SEGURO DE VIDA GRUPO SUBSIDIADO PARA LOS SERVIDORES PÚBLICOS CIVILES QUE PRESTAN SUS SERVICIOS A LA UNIDAD ADMINISTRATIVA ESPECIAL DE LA JUSTICIA PENAL MILITAR Y POLICIAL, DENTRO Y FUERA DEL TERRITORIO NACIONAL POR LOS RIESGOS DE MUERTE POR CUALQUIER CAUSA, SIN EXCEPCIONES, EXCLUSIONES NI PREEXISTENCIAS.</t>
  </si>
  <si>
    <t xml:space="preserve">ELECTRONICO </t>
  </si>
  <si>
    <t>EL VALOR DEL PRESENTE CONTRATO DE SEGURO ES INDETERMINADO POR CUANTO LA UNIDAD PAGA EL VALOR DE LAS PRIMAS A LA ASEGURADORA, POR MENSUALIDADES VENCIDAS DENTRO DEL MES SIGUIENTE AL PÁGINA 3 DE 4 UNIDAD ADMINISTRATIVA ESPECIAL DE LA JUSTICIA PENAL MILITAR Y POLICIAL CARRERA 46 NO. 20 C - 01 (PUENTE ARANDA) CANTÓN MILITAR OCCIDENTAL “CORONEL FRANCISCO JOSÉ DE CALDAS” WWW.JUSTICIAMILITAR.GOV.CO QUE SE CAUSEN, SOBRE LOS ASEGURADOS REPORTADOS EN EL RESUMEN MENSUAL DE NÓMINA</t>
  </si>
  <si>
    <t>1.330 DIAS, CONTADOS A PARTIR  DE LAS 00:00 HORAS DEL 10/12/2022 HASTA LAS 00:00 HORAS DEL 1/08/2026</t>
  </si>
  <si>
    <t xml:space="preserve">TANYA PAULINA MUSKUS CUERVO </t>
  </si>
  <si>
    <t>CO1.PCCNTR.4292213</t>
  </si>
  <si>
    <t>https://community.secop.gov.co/Public/Tendering/ContractNoticePhases/View?PPI=CO1.PPI.21075205&amp;isFromPublicArea=True&amp;isModal=False</t>
  </si>
  <si>
    <t>UAEJPMP-SAAMP-008-2022</t>
  </si>
  <si>
    <t>ORDEN DE COMPRA No. 100514 DEL 25/11/2022</t>
  </si>
  <si>
    <t>HIGHTECH SOFTWARE S.A.S</t>
  </si>
  <si>
    <t xml:space="preserve">SUSCRIPCION AL SERVICIO DE NUBE PUBLICA PARA LOS SISTEMAS DE INFORMACION MISIONALES DEL PALACIO DE LA JUSTICIA PENAL MILITAR Y POLICIAL </t>
  </si>
  <si>
    <t xml:space="preserve">MODIFICACION AJUSTE CENTAVOS </t>
  </si>
  <si>
    <t>9.91 %</t>
  </si>
  <si>
    <t>FREDY ARBEY ROMERO SILVA</t>
  </si>
  <si>
    <t xml:space="preserve">EJECUCION </t>
  </si>
  <si>
    <t>ORDEN DE COMPRA No. 100514</t>
  </si>
  <si>
    <t>https://colombiacompra.gov.co/tienda-virtual-del-estado-colombiano/ordenes-compra/100514</t>
  </si>
  <si>
    <t>UAEJPMP-SAAMP-010-2022</t>
  </si>
  <si>
    <t>ORDEN DE COMPRA No. 100515 DEL 25/11/2022</t>
  </si>
  <si>
    <t xml:space="preserve">SOLUCIONES ORIÓN SUCURSAL COLOMBA </t>
  </si>
  <si>
    <t>PRESTACION DEL SERVICIO DE HORAS  PROACTIVAS, REACTIVAS, CONFIGURACION, PARAMETRIZACION Y CAPACITACION DE PRODUCTOS Y SERVICIOS MICROSOFT, PARA LA UNIDAD ADMINISTRATIVA ESPECIAL DE LA JUSTICIA PENAL MILITAR Y POLICIAL, A TRAVÉS DEL INSTRUMENTO DE AGREGACION DE DEMANDA CCE-139-IAD-2020</t>
  </si>
  <si>
    <t xml:space="preserve">33.20% </t>
  </si>
  <si>
    <t xml:space="preserve">CAMILO ANDRES VANEGAS RAMÍREZ </t>
  </si>
  <si>
    <t>ORDEN DE COMPRA No. 100515</t>
  </si>
  <si>
    <t>https://colombiacompra.gov.co/tienda-virtual-del-estado-colombiano/ordenes-compra/100515</t>
  </si>
  <si>
    <t>UAEJPMP-SAAMP-011-2022</t>
  </si>
  <si>
    <t>ORDEN DE COMPRA No. 100516 DEL 25/11/2022</t>
  </si>
  <si>
    <t>UT PS&amp;MC</t>
  </si>
  <si>
    <t xml:space="preserve">PRESTACION DEL SERVICIO DE SOPORTE TECNICO EN SITIO Y REMOTO A NIVEL NACIONAL, EL MANTENIMIENTO PREVENTIVO Y CORRECTIVO DE EQUIPOS DE OFICINA Y DE LA PLATAFORMA TECNOLOGICA, A TRAVES DE UNA MESA DE AYUDA PARA LA UNIDAD ADMINISTRATIVA ESPECIAL DE LA JUSICIA PENAL MILITAR Y POLICIAL </t>
  </si>
  <si>
    <t xml:space="preserve">ORDEN DE COMPRA No. 100516 </t>
  </si>
  <si>
    <t>https://colombiacompra.gov.co/tienda-virtual-del-estado-colombiano/ordenes-compra/100516</t>
  </si>
  <si>
    <t>UAEJPMP-SAAMP-012-2022</t>
  </si>
  <si>
    <t>ORDEN DE COMPRA No. 101981 DEL 13/12/2022</t>
  </si>
  <si>
    <t xml:space="preserve">UNION TEMPORAL ECOLIMPIEZA </t>
  </si>
  <si>
    <t>PRESTACION DEL SERVICIO INTEGRAL DE ASEO, CAFETERIA Y SERVICIOS GENERALES INCLUIDO EL SUMINISTRO DE INSUMOS, ELEMENTOS, MATERIALES Y EQUIPOS EN EL EDIFICO "TF. LAURA ROCÍO PRIETO FORERO"</t>
  </si>
  <si>
    <t xml:space="preserve">39.81 % </t>
  </si>
  <si>
    <t>XIOMARA ANDREA FORERO COGOLLO</t>
  </si>
  <si>
    <t>ORDEN DE COMPRA No. 101981</t>
  </si>
  <si>
    <t>https://colombiacompra.gov.co/tienda-virtual-del-estado-colombiano/ordenes-compra/101981</t>
  </si>
  <si>
    <t>UAEJPMP-SASI-005-2022</t>
  </si>
  <si>
    <t>CONTRATO DE COMPRAVENTA No. UAEJPMP-029-2022</t>
  </si>
  <si>
    <t>UNIPLES S.A.</t>
  </si>
  <si>
    <t>ADQUIRIR EQUIPOS DE COMPUTO DE ESCRITORIO PARA LA UNIDAD ADMINISTRATIVA ESPECIAL DE LA JUSTICIA PENAL MILITAR Y POLICIAL.</t>
  </si>
  <si>
    <t xml:space="preserve">COMPRAVENTA </t>
  </si>
  <si>
    <t>TERMINACION POR SUSPENSION No. 1  02/03/2023                                                        PRORROGA No. 1 HASTA EL 31/05/2023</t>
  </si>
  <si>
    <t>ACTA DE SUSPENSION No. 1 DEL 22/12/2022 FECHA DE REINICIO No. 1 DEL 01/03/2023</t>
  </si>
  <si>
    <t>FREDY ARBEY ROMERO SILVA Y OSCAR BERNARDO RUBIO PARGA</t>
  </si>
  <si>
    <t>SUSPENDIDO HASTA EL 01/03/2023</t>
  </si>
  <si>
    <t>CO1.PCCNTR.4217334</t>
  </si>
  <si>
    <t>https://community.secop.gov.co/Public/Tendering/ContractNoticePhases/View?PPI=CO1.PPI.20083660&amp;isFromPublicArea=True&amp;isModal=False</t>
  </si>
  <si>
    <t>UAEJPMP-SASI-006-2022</t>
  </si>
  <si>
    <t xml:space="preserve">CONTRATO DE COMPRAVENTA No. UAEJPMP-020-2022 </t>
  </si>
  <si>
    <t xml:space="preserve">SF INTERNATIONAL SOCIEDAD POR ACCIONES SIMPLIFICADA </t>
  </si>
  <si>
    <t>SUMINISTRO DEL KIT DE CRIMINALISTICA Y EL KIT DE PIPH PARA LA POLICIA JUDICIAL DE LA UNIDAD DE LA JUSTICIA PENAL MILITAR Y POLICIAL.</t>
  </si>
  <si>
    <t>PRORROGA No. 1 12/12/2022            PRORROGA No. 2 30/12/2022 TERMINACION POR SUSPENSION No.1  17/02/2023</t>
  </si>
  <si>
    <t>ACTA DE SUSPENSION No.1 DEL 28/12/2022 FECHA DE REINICIO No.1 DEL 15/02/2023</t>
  </si>
  <si>
    <t xml:space="preserve">GUSTAVO AVELLA ÁVILLA </t>
  </si>
  <si>
    <t>SUSPENDIDO HASTA EL 15/02/2023</t>
  </si>
  <si>
    <t>CO1.PCCNTR.4049874</t>
  </si>
  <si>
    <t>https://community.secop.gov.co/Public/Tendering/ContractNoticePhases/View?PPI=CO1.PPI.19783541&amp;isFromPublicArea=True&amp;isModal=False</t>
  </si>
  <si>
    <t>UAEJPMP-SASI-010-2022</t>
  </si>
  <si>
    <t>CONTRATO DE PRESTACION DE SERVICIOS No. 042-2022 UAEJPMP</t>
  </si>
  <si>
    <t>CIRION TECHNOLOGIES COLOMBIA S.A.S.</t>
  </si>
  <si>
    <t xml:space="preserve">SERVICIO DE RED CORPORATIVA WAN-LAN DE TELECOMUNICACIONES Y SEGURIDAD INFORMATICA PARA LA UNIDAD ADMINISTRATIVA ESPECIAL DE LA JUSTICIA PENAL MILITAR Y POLICIAL </t>
  </si>
  <si>
    <t>1.02 %</t>
  </si>
  <si>
    <t xml:space="preserve">DONALDO RAFAEL JINETE FORERO Y OSCAR LEONARDO PÉREZ CASILIMAS </t>
  </si>
  <si>
    <t>CO1.PCCNTR.4355633</t>
  </si>
  <si>
    <t>https://community.secop.gov.co/Public/Tendering/ContractNoticePhases/View?PPI=CO1.PPI.21412324&amp;isFromPublicArea=True&amp;isModal=False</t>
  </si>
  <si>
    <t>UAEJPMP-SASI-013-2022</t>
  </si>
  <si>
    <t xml:space="preserve">CONTRATO DE SUMINISTRO No. 041-2022 UAEJPMP </t>
  </si>
  <si>
    <t xml:space="preserve">SUBATOURS S.A.S </t>
  </si>
  <si>
    <t xml:space="preserve">SUMINISTRO DE TIQUETES AEREOS EN RUTAS NACIONALES E INTERNACIONALES PARA LOS SERVIDORES PUBLICOS Y CONTRATISTAS DE LA UNIDAD ADMINISTRATIVA ESPECIAL DE LA JUSTICIA PENAL MILITAR Y POLICIAL </t>
  </si>
  <si>
    <t xml:space="preserve">SUMINISTRO </t>
  </si>
  <si>
    <t xml:space="preserve">LUZ EDITH OCHOA TABARES </t>
  </si>
  <si>
    <t>CO1.PCCNTR.4350705</t>
  </si>
  <si>
    <t>https://community.secop.gov.co/Public/Tendering/ContractNoticePhases/View?PPI=CO1.PPI.21565553&amp;isFromPublicArea=True&amp;isModal=False</t>
  </si>
  <si>
    <t>UAEJPMP-SABP-001-2022</t>
  </si>
  <si>
    <t>CONTRATO DE COMISION No. 031-2022-UAEJPMP</t>
  </si>
  <si>
    <t>COMIAGRO S.A</t>
  </si>
  <si>
    <t xml:space="preserve">CONTRATAR LA SOCIEDAD COMISIONISTA MIEMBROS DE BOLSA QUE CELEBRARA EN EL MERCADO DE COMPRAS PUBLICAS-MCP-DE DE LA BOLSA MERCANTIL DE COLOMBIA S.A.- BMC- LA NEGOCIACION O NEGOCIACIONES NECESARIAS PARA EL SERVICIO DE VIGILANCIA  Y SEGURIDAD PRIVADA EN LA MODALIDAD DE VIGILANCIA FIJA SIN ARMAS, PARA EL EDIFICIO DE LA UNIDAD ADMINISTRATIVA ESPECIAL DE LA JUSTICIA PENAL MILITAR Y POLICIAL EN LA CIUDAD DE BOGOTÁ </t>
  </si>
  <si>
    <t xml:space="preserve">PRESTACION DE SERVICIOS </t>
  </si>
  <si>
    <t>MODIFICACION No.1 6.803.352</t>
  </si>
  <si>
    <t xml:space="preserve">MODIFICATORIO No. 1  14/12/2022 </t>
  </si>
  <si>
    <t>GUSTAVO AVELLA AVILA</t>
  </si>
  <si>
    <t>CO1.PCCNTR.4267342</t>
  </si>
  <si>
    <t>https://community.secop.gov.co/Public/Tendering/ContractNoticePhases/View?PPI=CO1.PPI.21917678&amp;isFromPublicArea=True&amp;isModal=False</t>
  </si>
  <si>
    <t>COMITENTE VENDEDOR / COOPERATIVA DE VIGILANCIA Y SERVICIOS DE BUCARAMANGA CTA (COOWVIAM)</t>
  </si>
  <si>
    <t>INFORME  CONTRACTUAL UAEJPMP -  2023</t>
  </si>
  <si>
    <t>UAEJPMP-CD-006-2023</t>
  </si>
  <si>
    <t>PRESTACION DE SERVICIOS PROFESIONALES No. 001-2023 UAEJPMP</t>
  </si>
  <si>
    <t>ANA MARIA CALDERON ORJUELA</t>
  </si>
  <si>
    <t xml:space="preserve">PRESTACION DE SERVICIOS DE APOYO A LA GESTION PARA EL ACOMPAÑAMIENTO Y ESTRUCTURACION DE LAS ESTRATEGIAS DE COMUNICACIÓN, DIVULGACION Y PUBLICIDAD DE LA JUSTICIA PENAL MILITAR Y POLICIAL </t>
  </si>
  <si>
    <t xml:space="preserve"> PRESTACION DE SERVICIOS PROFESIONALES </t>
  </si>
  <si>
    <r>
      <t>61,67%</t>
    </r>
    <r>
      <rPr>
        <sz val="11"/>
        <color theme="0"/>
        <rFont val="Arial Narrow"/>
        <family val="2"/>
      </rPr>
      <t>.</t>
    </r>
  </si>
  <si>
    <t>NORMA CLARENA GUAYARA BARRETO</t>
  </si>
  <si>
    <t>CO1.PCCNTR.4388068</t>
  </si>
  <si>
    <t>https://community.secop.gov.co/Public/Tendering/ContractNoticePhases/View?PPI=CO1.PPI.22442409&amp;isFromPublicArea=True&amp;isModal=False</t>
  </si>
  <si>
    <t>UAEJPMP-CD-003-2023</t>
  </si>
  <si>
    <t>PRESTACION DE SERVICIOS PROFESIONALES No. 002-2023 UAEJPMP</t>
  </si>
  <si>
    <t>YEFFERSON MAURICIO DUEÑAS GÓMEZ</t>
  </si>
  <si>
    <t>PRESTAR SERVICIOS PROFESIONALES EN LA ELABORACION, ESTRUCTURA Y DEFENSA DE LAS PROPUESTAS DE INICIATIVAS Y REFORMAS NORMATIVAS Y REGLAMENTARIAS EN LA JUSTICIA PENAL MILITAR Y POLICIAL</t>
  </si>
  <si>
    <t>16.3%</t>
  </si>
  <si>
    <t>JUAN CARLOS LOPEZ GOMES (DESDE: 16/01/2023 HASTA: 22/03/2023)                        ANDREA CATALINA RODRIGUEZ BUSTOS  (DESDE: 22/03/2023)</t>
  </si>
  <si>
    <t>CO1.PCCNTR.4388502</t>
  </si>
  <si>
    <t>https://community.secop.gov.co/Public/Tendering/ContractNoticePhases/View?PPI=CO1.PPI.22442032&amp;isFromPublicArea=True&amp;isModal=False</t>
  </si>
  <si>
    <t>UAEJPMP-CD-005-2023</t>
  </si>
  <si>
    <t>PRESTACION DE SERVICIOS PROFESIONALES No. 003-2023 UAEJPMP</t>
  </si>
  <si>
    <t xml:space="preserve">ANDREA DEL PILAR SANABRIA ARANGUREN </t>
  </si>
  <si>
    <t>PRESTACION DE SERVICIOS PROFESIONALES ESPECIALIZADOS PARA  LA ESTRUCTURA, APOYO, REVISION Y ACOMPAÑAMIENTO DE LOS TRAMITES DE LA GESTION CONTRACTUAL DE LA UNIDAD ADMINISTRATIVA ESPECIAL DE LA JUSTICIA PENAL MILITAR Y POLICIAL</t>
  </si>
  <si>
    <t>CO1.PCCNTR.4388208</t>
  </si>
  <si>
    <t xml:space="preserve">https://community.secop.gov.co/Public/Tendering/ContractNoticePhases/View?PPI=CO1.PPI.22438688&amp;isFromPublicArea=True&amp;isModal=False </t>
  </si>
  <si>
    <t>UAEJPMP-CD-001-2023</t>
  </si>
  <si>
    <t>PRESTACION DE SERVICIOS PROFESIONALES No. 004-2023 UAEJPMP</t>
  </si>
  <si>
    <t xml:space="preserve">EDGAR LEONARDO BOJACÁ CASTRO </t>
  </si>
  <si>
    <t>PRESTAR SERVICIOS PROFESIONALES PARA EL APOYO Y ACOMPAAMIENTO EN LA ELABORACION, ESTRUCTURA Y DEFENSA DE LAS PROPUESTAS DE INICIATIVAS Y REFORMAS NORMATIVAS Y REGLAMENTARIAS EN LA JUSTICIA PENAL MILITAR Y POLICIAL</t>
  </si>
  <si>
    <t>CO1.PCCNTR.4392173</t>
  </si>
  <si>
    <t>https://community.secop.gov.co/Public/Tendering/ContractNoticePhases/View?PPI=CO1.PPI.22442028&amp;isFromPublicArea=True&amp;isModal=False</t>
  </si>
  <si>
    <t>UAEJPMP-CD-002-2023</t>
  </si>
  <si>
    <t>PRESTACION DE SERVICIOS PROFESIONALES No. 005-2023 UAEJPMP</t>
  </si>
  <si>
    <t>JORGE HERNANDO GALEANO ARIAS</t>
  </si>
  <si>
    <t xml:space="preserve">PRESTACION DE SERVICIOS PROFESIONALES PARA REALIZAR EL ANALISIS DOGMATICO, DESDE LA TEORIA DEL DELITO, DE LOS TIPOS PENALES DE COMPETENCIA DE LA JUSTICIA PENAL MILITAR Y POLICIAL </t>
  </si>
  <si>
    <t>27.7%</t>
  </si>
  <si>
    <t>CO1.PCCNTR.4387563</t>
  </si>
  <si>
    <t>https://community.secop.gov.co/Public/Tendering/ContractNoticePhases/View?PPI=CO1.PPI.22439701&amp;isFromPublicArea=True&amp;isModal=False</t>
  </si>
  <si>
    <t>UAEJPMP-CD-004-2023</t>
  </si>
  <si>
    <t>PRESTACION DE SERVICIOS PROFESIONALES No. 007-2023 UAEJPMP</t>
  </si>
  <si>
    <t xml:space="preserve">LUIS ALBERTO IBARRA GOMEZ </t>
  </si>
  <si>
    <t xml:space="preserve">PRESTACION DE SERVICIOS PROFESIONALES ESPECIALIZADOS PARA LA ELABORACION, REVISION, APOYO Y ACOMPAÑAMIENTO DE LOS TRAMITES FINANCIEROS DE LA UNIDAD ADMINISTRATIVA ESPECIAL DE LA JUSTICIA PENAL MILITAR Y POLICIAL </t>
  </si>
  <si>
    <r>
      <t>26.33%</t>
    </r>
    <r>
      <rPr>
        <b/>
        <sz val="11"/>
        <color theme="0"/>
        <rFont val="Arial Narrow"/>
        <family val="2"/>
      </rPr>
      <t>.</t>
    </r>
  </si>
  <si>
    <r>
      <t>99.450.000,02</t>
    </r>
    <r>
      <rPr>
        <b/>
        <sz val="11"/>
        <color theme="0"/>
        <rFont val="Arial Narrow"/>
        <family val="2"/>
      </rPr>
      <t>.</t>
    </r>
  </si>
  <si>
    <t>CO1.PCCNTR.4388035</t>
  </si>
  <si>
    <t>https://community.secop.gov.co/Public/Tendering/ContractNoticePhases/View?PPI=CO1.PPI.22438681&amp;isFromPublicArea=True&amp;isModal=False</t>
  </si>
  <si>
    <t>UAEJPMP-CD-007-2023</t>
  </si>
  <si>
    <t>PRESTACION DE SERVICIOS PROFESIONALES No. 009-2023 UAEJPMP</t>
  </si>
  <si>
    <t>JOSE TOBIAS BETANCOURT LADINO</t>
  </si>
  <si>
    <t xml:space="preserve">PRESTACION DE SERVICIOS PROFESIONALES ESPECIALIZADOS PARA LA ASESORIA, ELABORACION, REVISION, APOYO Y ACOMPAÑAMIENTO DE LOS PROCEDIMIENTOS Y TRAMITES DE LA GESTION ADMINISTRATIVA DE LA UNIDAD ADMINISTRATIVA ESPECIAL DE LA JUSTICIA PENAL MILITAR Y POLICIAL </t>
  </si>
  <si>
    <r>
      <t>99.900.000,01</t>
    </r>
    <r>
      <rPr>
        <b/>
        <sz val="11"/>
        <color theme="0"/>
        <rFont val="Arial Narrow"/>
        <family val="2"/>
      </rPr>
      <t>.</t>
    </r>
  </si>
  <si>
    <t>CO1.PCCNTR.4387820</t>
  </si>
  <si>
    <t>https://community.secop.gov.co/Public/Tendering/ContractNoticePhases/View?PPI=CO1.PPI.22442416&amp;isFromPublicArea=True&amp;isModal=False</t>
  </si>
  <si>
    <t>UAEJPMP-SAAMP-001-2023</t>
  </si>
  <si>
    <t>ORDEN DE COMPRA No. 103768  DEL 13/01/2023</t>
  </si>
  <si>
    <t>ORGANIZACIÓN TERPEL S.A</t>
  </si>
  <si>
    <t>SUMINISTRO DE COMBUSTIBLE CON DESTINO AL PARQUE AUTOMOTOR DE LA UNIDAD ADMINISTRATIVA ESPECIAL DE LA JUSTICIA PENAL MILITAR Y POLICIAL</t>
  </si>
  <si>
    <t>20.77%</t>
  </si>
  <si>
    <r>
      <t>28.521.509,27</t>
    </r>
    <r>
      <rPr>
        <b/>
        <sz val="11"/>
        <color theme="0"/>
        <rFont val="Arial Narrow"/>
        <family val="2"/>
      </rPr>
      <t>.</t>
    </r>
  </si>
  <si>
    <t>JOSE GREGORIO GUTIERREZ</t>
  </si>
  <si>
    <t>ORDEN DE COMPRA No. 103768</t>
  </si>
  <si>
    <t>https://colombiacompra.gov.co/tienda-virtual-del-estado-colombiano/ordenes-compra/103768</t>
  </si>
  <si>
    <t>UAEJPMP-CD-008-2023</t>
  </si>
  <si>
    <t>PRESTACION DE SERVICIOS PROFESIONALES No. 006-2023 UAEJPMP</t>
  </si>
  <si>
    <t>JUAN CARLOS JAIMES MUÑOZ</t>
  </si>
  <si>
    <t xml:space="preserve">PRESTACION DE SERVICIOS PROFESIONALES PARA REALIZAR EL CALCULO ACTUARIAL DEL PASIVO DE BENEFICIOS A EMPLEADOS  DE LA UNIDAD ADMINISTRATIVA ESPECIAL DE LA JUSTICIA PENAL MILITAR Y POLICIAL </t>
  </si>
  <si>
    <t>MARY MILENA SUAREZ PENAGOS</t>
  </si>
  <si>
    <t>CO1.PCCNTR.4624607</t>
  </si>
  <si>
    <t>https://community.secop.gov.co/Public/Tendering/ContractNoticePhases/View?PPI=CO1.PPI.23215773&amp;isFromPublicArea=True&amp;isModal=False</t>
  </si>
  <si>
    <t>UAEJPMP-SAAMP-002-2023</t>
  </si>
  <si>
    <t>ORDEN DE COMPRA No. 105232 DEL 23/02/2023</t>
  </si>
  <si>
    <t>AUTOCARS S.A.S</t>
  </si>
  <si>
    <t>MANTENIMIENTO PREVENTIVO Y CORRECTIVO PARA LOS VEHICULOS DESTINADOS Y DE PROPIEDAD DE LA UNIDAD ADMINISTRATIVA ESPECIAL DE LA JUSTICIA PENAL MILITAR Y PLICIAL. LOTE 1 CAMPEROS - (TOYOTA)</t>
  </si>
  <si>
    <t>2703/2023</t>
  </si>
  <si>
    <t>ORDEN DE COMPRA No. 105232</t>
  </si>
  <si>
    <t>https://colombiacompra.gov.co/tienda-virtual-del-estado-colombiano/ordenes-compra/105232</t>
  </si>
  <si>
    <t>ORDEN DE COMPRA No. 105234 DEL 23/02/2023</t>
  </si>
  <si>
    <t>AUTOINVERCOL S.A</t>
  </si>
  <si>
    <t>MANTENIMIENTO PREVENTIVO Y CORRECTIVO PARA LOS VEHICULOS DESTINADOS Y DE PROPIEDAD DE LA UNIDAD ADMINISTRATIVA ESPECIAL DE LA JUSTICIA PENAL MILITAR Y PLICIAL. LOTE 1 CAMPEROS - (CHEVROLET)</t>
  </si>
  <si>
    <t xml:space="preserve">ORDEN DE COMPRA No. 105234 </t>
  </si>
  <si>
    <t>https://colombiacompra.gov.co/tienda-virtual-del-estado-colombiano/ordenes-compra/105234</t>
  </si>
  <si>
    <t>ORDEN DE COMPRA No. 105233 DEL 23/02/2023</t>
  </si>
  <si>
    <t xml:space="preserve">MOTO MUNDIAL </t>
  </si>
  <si>
    <t>MANTENIMIENTO PREVENTIVO Y CORRECTIVO PARA LOS VEHICULOS DESTINADOS Y DE PROPIEDAD DE LA UNIDAD ADMINISTRATIVA ESPECIAL DE LA JUSTICIA PENAL MILITAR Y PLICIAL. LOTE 1 CAMPEROS - (YAMAHA)</t>
  </si>
  <si>
    <t xml:space="preserve">ORDEN DE COMPRA No. 105233 </t>
  </si>
  <si>
    <t>https://colombiacompra.gov.co/tienda-virtual-del-estado-colombiano/ordenes-compra/105233</t>
  </si>
  <si>
    <t>UAEJPMP-MCGS-001-2023</t>
  </si>
  <si>
    <t>ORDEN DE COMPRA No. 105981 DEL 09/03/2023</t>
  </si>
  <si>
    <t>PANAMERICANA LIBRERÍA Y PAPELERÍA S.A.</t>
  </si>
  <si>
    <t xml:space="preserve">ADQUIRIR ELEMENTOS ERGONOMICOS PARA LA UNIDAD ADMINISTRATIVA ESPECIAL DE LA JUSTICIA PENAL MILITAR Y POLICIAL </t>
  </si>
  <si>
    <t xml:space="preserve">DIANA PAOLA MORA MORA </t>
  </si>
  <si>
    <t>ORDEN DE COMPRA No. 105981</t>
  </si>
  <si>
    <t>https://colombiacompra.gov.co/tienda-virtual-del-estado-colombiano/ordenes-compra/105981</t>
  </si>
  <si>
    <t>UAEJPMP-CD-009-2023</t>
  </si>
  <si>
    <t xml:space="preserve">CONTRATO INTERADMINISTRATIVO No. 008-2023UAEJPMP </t>
  </si>
  <si>
    <t xml:space="preserve">IMPRENTA NACIONAL DE COLOMBIA </t>
  </si>
  <si>
    <t xml:space="preserve">SERVICIO DE PUBLICACION EN EL DIARIO OIFICIAL DE LOS ACTOS ADMINISTRATIVOS EXPEDIDOS POR LA UAEJPMP QUE LEGALMENTE LO REQUIERAN </t>
  </si>
  <si>
    <t>JUAN CARLOS LOPEZ GOMES (DESDE: 10/03/2023 HASTA: 22/03/2023)                    ANDREA CATALINA RODRIGUEZ BUSTOS  (DESDE: 22/03/2023)</t>
  </si>
  <si>
    <t>CO1.PCCNTR.4753710</t>
  </si>
  <si>
    <t>https://community.secop.gov.co/Public/Tendering/ContractNoticePhases/View?PPI=CO1.PPI.23738705&amp;isFromPublicArea=True&amp;isModal=False</t>
  </si>
  <si>
    <t>UAEJPMP-MC-001-2023</t>
  </si>
  <si>
    <t>ACEPTACION DE OFERTA No. 010-2023</t>
  </si>
  <si>
    <t>LUPA JURIDICA S.A.S</t>
  </si>
  <si>
    <t xml:space="preserve">PRSTACION DE SERVICIOS DE VIGILANCIA, SEGUIMIENTO Y RADICACION DE TRAMITES JUDICIALES DE LA UNIDAD ADMINISTRATIVA ESPECIAL DE LA JUSTICIA PENAL MILITAR Y POLICIAL </t>
  </si>
  <si>
    <t>SYLVANA ALFONSO SÁNCHEZ</t>
  </si>
  <si>
    <t>CO1.PCCNTR.4737264</t>
  </si>
  <si>
    <t>https://community.secop.gov.co/Public/Tendering/ContractNoticePhases/View?PPI=CO1.PPI.23241719&amp;isFromPublicArea=True&amp;isModal=False</t>
  </si>
  <si>
    <t>UAEJPMP-MCGS-002-2023</t>
  </si>
  <si>
    <t>ORDEN DE COMPRA No. 106254 DEL 15/03/2023</t>
  </si>
  <si>
    <t xml:space="preserve">ADQUISICION DE ELEMENTOS DE PROTECCION PERSONAL PARA LA UNIDAD ADMINISTRATIVA ESPECIAL DE LA JUSTICIA PENAL MILITAR Y POLICIAL </t>
  </si>
  <si>
    <t>ORDEN DE COMPRA No. 106254</t>
  </si>
  <si>
    <t>https://colombiacompra.gov.co/tienda-virtual-del-estado-colombiano/ordenes-compra/106254</t>
  </si>
  <si>
    <t>UAEJPMP-SASI-001-2023</t>
  </si>
  <si>
    <t>CANCELADO MEDIANTE RESOLUCION No. 000151 DEL 22 DE MARZO DE 2023</t>
  </si>
  <si>
    <t xml:space="preserve">PRESTACION DE SERVICIOS PARA LA REALIZACION DE EXAMENES MEDICOS OCUPACIONALES DE INGRESO, EGRESO, PERIODICOS Y EXAMENES O VALORACIONES ADICIONALES AL PERSONAL CIVIL DE LA UNIDAD ADMINISTRATIVA ESPECIAL DE LA JUSTICIA PENAL MILITAR Y POLICIAL </t>
  </si>
  <si>
    <t>CANCELADO</t>
  </si>
  <si>
    <t>CO1.BDOS.4041817</t>
  </si>
  <si>
    <t>https://community.secop.gov.co/Public/Tendering/ContractNoticePhases/View?PPI=CO1.PPI.23371675&amp;isFromPublicArea=True&amp;isModal=False</t>
  </si>
  <si>
    <t>UAEJPMP-MC-002-2023</t>
  </si>
  <si>
    <t>ACEPTACION DE OFERTA No. 011-2023</t>
  </si>
  <si>
    <t>BIG MEDIA PUBLICIDAD S.A.S</t>
  </si>
  <si>
    <t xml:space="preserve">PRESTACION DEL SERVICIO DE PUBLICACION DE LOS EDICTOS EMPLAZATORIOS EN UN MEDIO ESCRITO DE AMPLIA CIRCULACION NACIONAL QUE SE REQUIERAN EN LA JUSTICIA PENAL MILITAR Y POLICIAL </t>
  </si>
  <si>
    <t>JULIANA ISABEL ROJAS ALVARADO</t>
  </si>
  <si>
    <t>CO1.PCCNTR.4780078</t>
  </si>
  <si>
    <t>https://community.secop.gov.co/Public/Tendering/ContractNoticePhases/View?PPI=CO1.PPI.23542682&amp;isFromPublicArea=True&amp;isModal=False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</si>
</sst>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\ #,##0.00;[Red]\-&quot;$&quot;\ #,##0.00"/>
    <numFmt numFmtId="164" formatCode="&quot;$&quot;#,##0.00;[Red]\-&quot;$&quot;#,##0.00"/>
    <numFmt numFmtId="165" formatCode="&quot;$&quot;#,##0;[Red]\-&quot;$&quot;#,##0"/>
    <numFmt numFmtId="166" formatCode="_(&quot;$&quot;\ * #,##0.00_);_(&quot;$&quot;\ * \(#,##0.0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4F6228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4472C4"/>
      <name val="Arial Narrow"/>
      <family val="2"/>
    </font>
    <font>
      <sz val="11"/>
      <color theme="1"/>
      <name val="Arial Narrow"/>
      <family val="2"/>
    </font>
    <font>
      <b/>
      <sz val="11"/>
      <color rgb="FFFFFFFF"/>
      <name val="Arial Narrow"/>
      <family val="2"/>
    </font>
    <font>
      <b/>
      <sz val="16"/>
      <color rgb="FF4F6228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D2F6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869"/>
        <bgColor indexed="64"/>
      </patternFill>
    </fill>
    <fill>
      <patternFill patternType="solid">
        <fgColor rgb="FFCDC3F7"/>
        <bgColor indexed="64"/>
      </patternFill>
    </fill>
    <fill>
      <patternFill patternType="solid">
        <fgColor rgb="FFD4E9FF"/>
        <bgColor indexed="64"/>
      </patternFill>
    </fill>
    <fill>
      <patternFill patternType="solid">
        <fgColor rgb="FFF7CAFE"/>
        <bgColor indexed="64"/>
      </patternFill>
    </fill>
    <fill>
      <patternFill patternType="solid">
        <fgColor rgb="FFCFF4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14" fontId="10" fillId="5" borderId="11" xfId="0" applyNumberFormat="1" applyFont="1" applyFill="1" applyBorder="1" applyAlignment="1">
      <alignment horizontal="center" vertical="center" wrapText="1"/>
    </xf>
    <xf numFmtId="9" fontId="10" fillId="0" borderId="11" xfId="1" applyFont="1" applyFill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justify" vertical="justify" wrapText="1"/>
      <protection locked="0"/>
    </xf>
    <xf numFmtId="0" fontId="10" fillId="0" borderId="11" xfId="0" applyFont="1" applyBorder="1" applyAlignment="1">
      <alignment vertical="center" wrapText="1"/>
    </xf>
    <xf numFmtId="0" fontId="10" fillId="7" borderId="11" xfId="0" applyFont="1" applyFill="1" applyBorder="1" applyAlignment="1">
      <alignment horizontal="center" vertical="center" wrapText="1"/>
    </xf>
    <xf numFmtId="9" fontId="10" fillId="0" borderId="11" xfId="1" applyFont="1" applyBorder="1" applyAlignment="1">
      <alignment horizontal="center" vertical="center" wrapText="1"/>
    </xf>
    <xf numFmtId="0" fontId="3" fillId="0" borderId="0" xfId="0" applyFont="1"/>
    <xf numFmtId="10" fontId="10" fillId="0" borderId="11" xfId="0" applyNumberFormat="1" applyFont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/>
    <xf numFmtId="0" fontId="14" fillId="0" borderId="11" xfId="0" applyFont="1" applyBorder="1"/>
    <xf numFmtId="0" fontId="13" fillId="0" borderId="11" xfId="3" applyFont="1" applyBorder="1" applyAlignment="1">
      <alignment horizontal="center" vertical="center" wrapText="1"/>
    </xf>
    <xf numFmtId="0" fontId="12" fillId="0" borderId="11" xfId="4" applyNumberFormat="1" applyFont="1" applyFill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0" fontId="14" fillId="0" borderId="14" xfId="0" applyFont="1" applyBorder="1"/>
    <xf numFmtId="0" fontId="14" fillId="0" borderId="15" xfId="0" applyFont="1" applyBorder="1"/>
    <xf numFmtId="0" fontId="14" fillId="0" borderId="0" xfId="0" applyFont="1" applyAlignment="1">
      <alignment horizont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4" fontId="15" fillId="3" borderId="4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1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justify" wrapText="1"/>
    </xf>
    <xf numFmtId="49" fontId="10" fillId="0" borderId="11" xfId="0" applyNumberFormat="1" applyFont="1" applyBorder="1" applyAlignment="1">
      <alignment horizontal="justify" vertical="distributed" wrapText="1" readingOrder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9" fillId="0" borderId="11" xfId="2" applyBorder="1" applyAlignment="1">
      <alignment horizontal="center" vertical="center" wrapText="1"/>
    </xf>
  </cellXfs>
  <cellStyles count="5">
    <cellStyle name="Hipervínculo" xfId="2" builtinId="8"/>
    <cellStyle name="Hyperlink" xfId="3" xr:uid="{72607084-70CD-49D3-B4BB-CF4751203B6C}"/>
    <cellStyle name="Moneda 2 2" xfId="4" xr:uid="{E7658F7F-BBE0-4050-B3FD-4869E563517E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213415</xdr:colOff>
      <xdr:row>0</xdr:row>
      <xdr:rowOff>81644</xdr:rowOff>
    </xdr:from>
    <xdr:ext cx="905648" cy="870857"/>
    <xdr:pic>
      <xdr:nvPicPr>
        <xdr:cNvPr id="2" name="1 Imagen">
          <a:extLst>
            <a:ext uri="{FF2B5EF4-FFF2-40B4-BE49-F238E27FC236}">
              <a16:creationId xmlns:a16="http://schemas.microsoft.com/office/drawing/2014/main" id="{101DD416-5DDF-4522-B986-D7903C5AC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15" y="81644"/>
          <a:ext cx="905648" cy="87085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213415</xdr:colOff>
      <xdr:row>0</xdr:row>
      <xdr:rowOff>81644</xdr:rowOff>
    </xdr:from>
    <xdr:ext cx="905648" cy="870857"/>
    <xdr:pic>
      <xdr:nvPicPr>
        <xdr:cNvPr id="2" name="1 Imagen">
          <a:extLst>
            <a:ext uri="{FF2B5EF4-FFF2-40B4-BE49-F238E27FC236}">
              <a16:creationId xmlns:a16="http://schemas.microsoft.com/office/drawing/2014/main" id="{52D96F7E-51E3-4D75-BCBD-82CFD1BB0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15" y="4625069"/>
          <a:ext cx="905648" cy="8708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213415</xdr:colOff>
      <xdr:row>0</xdr:row>
      <xdr:rowOff>81644</xdr:rowOff>
    </xdr:from>
    <xdr:ext cx="905648" cy="870857"/>
    <xdr:pic>
      <xdr:nvPicPr>
        <xdr:cNvPr id="2" name="1 Imagen">
          <a:extLst>
            <a:ext uri="{FF2B5EF4-FFF2-40B4-BE49-F238E27FC236}">
              <a16:creationId xmlns:a16="http://schemas.microsoft.com/office/drawing/2014/main" id="{9AA04798-3B59-4242-8AA6-4F224DCFD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15" y="10549619"/>
          <a:ext cx="905648" cy="8708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</xdr:colOff>
      <xdr:row>0</xdr:row>
      <xdr:rowOff>95250</xdr:rowOff>
    </xdr:from>
    <xdr:to>
      <xdr:col>0</xdr:col>
      <xdr:colOff>1047751</xdr:colOff>
      <xdr:row>0</xdr:row>
      <xdr:rowOff>1046043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A7D81D2-944D-4F81-9B21-F9C27CEE0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95250"/>
          <a:ext cx="879663" cy="950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19783541&amp;isFromPublicArea=True&amp;isModal=Fals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colombiacompra.gov.co/tienda-virtual-del-estado-colombiano/ordenes-compra/106254" TargetMode="External"/><Relationship Id="rId1" Type="http://schemas.openxmlformats.org/officeDocument/2006/relationships/hyperlink" Target="https://community.secop.gov.co/Public/Tendering/ContractNoticePhases/View?PPI=CO1.PPI.2243868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8E8C9-7BE2-42F1-BEA3-55A695793465}">
  <dimension ref="A1:O3"/>
  <sheetViews>
    <sheetView workbookViewId="0">
      <selection activeCell="N3" sqref="N3"/>
    </sheetView>
  </sheetViews>
  <sheetFormatPr baseColWidth="10" defaultRowHeight="15" x14ac:dyDescent="0.25"/>
  <cols>
    <col min="1" max="1" width="21.7109375" customWidth="1"/>
    <col min="2" max="2" width="24.140625" customWidth="1"/>
    <col min="3" max="3" width="56.140625" customWidth="1"/>
    <col min="4" max="4" width="20" customWidth="1"/>
    <col min="5" max="5" width="12.5703125" customWidth="1"/>
    <col min="6" max="6" width="18" customWidth="1"/>
    <col min="7" max="7" width="12.7109375" customWidth="1"/>
    <col min="8" max="8" width="13.42578125" customWidth="1"/>
    <col min="9" max="9" width="18.42578125" customWidth="1"/>
    <col min="10" max="10" width="16.28515625" customWidth="1"/>
    <col min="11" max="11" width="15.7109375" customWidth="1"/>
    <col min="12" max="12" width="24.140625" customWidth="1"/>
    <col min="13" max="13" width="20.28515625" customWidth="1"/>
    <col min="14" max="14" width="16.42578125" customWidth="1"/>
    <col min="15" max="15" width="15.5703125" customWidth="1"/>
  </cols>
  <sheetData>
    <row r="1" spans="1:15" ht="84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8.25" thickBot="1" x14ac:dyDescent="0.3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149.25" customHeight="1" thickBot="1" x14ac:dyDescent="0.3">
      <c r="A3" s="7" t="s">
        <v>16</v>
      </c>
      <c r="B3" s="7" t="s">
        <v>17</v>
      </c>
      <c r="C3" s="8" t="s">
        <v>18</v>
      </c>
      <c r="D3" s="7" t="s">
        <v>19</v>
      </c>
      <c r="E3" s="7" t="s">
        <v>20</v>
      </c>
      <c r="F3" s="9" t="s">
        <v>20</v>
      </c>
      <c r="G3" s="10" t="s">
        <v>20</v>
      </c>
      <c r="H3" s="11">
        <v>43987</v>
      </c>
      <c r="I3" s="11">
        <v>45812</v>
      </c>
      <c r="J3" s="11" t="s">
        <v>20</v>
      </c>
      <c r="K3" s="7"/>
      <c r="L3" s="7"/>
      <c r="M3" s="7"/>
      <c r="N3" s="7" t="s">
        <v>21</v>
      </c>
      <c r="O3" s="7" t="s">
        <v>22</v>
      </c>
    </row>
  </sheetData>
  <mergeCells count="1">
    <mergeCell ref="B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FDA5F-BDA0-4CC5-A47C-F3FB7827B7D4}">
  <dimension ref="A1:O4"/>
  <sheetViews>
    <sheetView workbookViewId="0">
      <selection activeCell="M4" sqref="M4"/>
    </sheetView>
  </sheetViews>
  <sheetFormatPr baseColWidth="10" defaultRowHeight="15" x14ac:dyDescent="0.25"/>
  <cols>
    <col min="1" max="1" width="18.7109375" customWidth="1"/>
    <col min="2" max="2" width="20.42578125" customWidth="1"/>
    <col min="3" max="3" width="47" customWidth="1"/>
    <col min="4" max="4" width="27.7109375" customWidth="1"/>
    <col min="5" max="5" width="17.85546875" customWidth="1"/>
    <col min="6" max="6" width="18" customWidth="1"/>
    <col min="7" max="7" width="19.7109375" customWidth="1"/>
    <col min="9" max="9" width="19.5703125" customWidth="1"/>
    <col min="10" max="10" width="29.85546875" customWidth="1"/>
    <col min="11" max="11" width="15.140625" customWidth="1"/>
    <col min="12" max="12" width="23.5703125" customWidth="1"/>
    <col min="13" max="13" width="19.42578125" customWidth="1"/>
    <col min="14" max="14" width="21" customWidth="1"/>
    <col min="15" max="15" width="15.42578125" customWidth="1"/>
  </cols>
  <sheetData>
    <row r="1" spans="1:15" ht="84" customHeight="1" x14ac:dyDescent="0.25">
      <c r="A1" s="1"/>
      <c r="B1" s="2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8.25" thickBot="1" x14ac:dyDescent="0.3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111" thickBot="1" x14ac:dyDescent="0.3">
      <c r="A3" s="7" t="s">
        <v>24</v>
      </c>
      <c r="B3" s="7" t="s">
        <v>25</v>
      </c>
      <c r="C3" s="8" t="s">
        <v>26</v>
      </c>
      <c r="D3" s="11" t="s">
        <v>27</v>
      </c>
      <c r="E3" s="12">
        <v>1696902807</v>
      </c>
      <c r="F3" s="13">
        <v>846739288</v>
      </c>
      <c r="G3" s="13">
        <f>F3+E3</f>
        <v>2543642095</v>
      </c>
      <c r="H3" s="11">
        <v>44503</v>
      </c>
      <c r="I3" s="7" t="s">
        <v>28</v>
      </c>
      <c r="J3" s="11" t="s">
        <v>29</v>
      </c>
      <c r="K3" s="7" t="s">
        <v>30</v>
      </c>
      <c r="L3" s="14">
        <v>2275077585</v>
      </c>
      <c r="M3" s="14">
        <v>168564510</v>
      </c>
      <c r="N3" s="7" t="s">
        <v>31</v>
      </c>
      <c r="O3" s="7" t="s">
        <v>32</v>
      </c>
    </row>
    <row r="4" spans="1:15" ht="130.5" customHeight="1" thickBot="1" x14ac:dyDescent="0.3">
      <c r="A4" s="7" t="s">
        <v>33</v>
      </c>
      <c r="B4" s="7" t="s">
        <v>34</v>
      </c>
      <c r="C4" s="8" t="s">
        <v>35</v>
      </c>
      <c r="D4" s="7" t="s">
        <v>27</v>
      </c>
      <c r="E4" s="12">
        <v>2054780675</v>
      </c>
      <c r="F4" s="14">
        <v>818472097.79999995</v>
      </c>
      <c r="G4" s="12" t="s">
        <v>36</v>
      </c>
      <c r="H4" s="12" t="s">
        <v>37</v>
      </c>
      <c r="I4" s="12" t="s">
        <v>38</v>
      </c>
      <c r="J4" s="11" t="s">
        <v>39</v>
      </c>
      <c r="K4" s="7" t="s">
        <v>40</v>
      </c>
      <c r="L4" s="7" t="s">
        <v>41</v>
      </c>
      <c r="M4" s="14" t="s">
        <v>42</v>
      </c>
      <c r="N4" s="7" t="s">
        <v>43</v>
      </c>
      <c r="O4" s="7" t="s">
        <v>32</v>
      </c>
    </row>
  </sheetData>
  <mergeCells count="1">
    <mergeCell ref="B1:O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E1EF9-DBE0-4F3D-ACAB-A827E954E6AB}">
  <dimension ref="A1:GU20"/>
  <sheetViews>
    <sheetView topLeftCell="A10" zoomScale="85" zoomScaleNormal="85" workbookViewId="0">
      <selection activeCell="T4" sqref="T4"/>
    </sheetView>
  </sheetViews>
  <sheetFormatPr baseColWidth="10" defaultRowHeight="16.5" x14ac:dyDescent="0.3"/>
  <cols>
    <col min="1" max="1" width="18.42578125" style="57" customWidth="1"/>
    <col min="2" max="2" width="24" style="57" customWidth="1"/>
    <col min="3" max="3" width="22.140625" style="57" customWidth="1"/>
    <col min="4" max="4" width="51.7109375" style="57" customWidth="1"/>
    <col min="5" max="5" width="15.7109375" style="57" customWidth="1"/>
    <col min="6" max="6" width="41.28515625" style="57" customWidth="1"/>
    <col min="7" max="7" width="11.42578125" style="57"/>
    <col min="8" max="8" width="44.42578125" style="57" customWidth="1"/>
    <col min="9" max="9" width="18.42578125" style="57" customWidth="1"/>
    <col min="10" max="10" width="15" style="57" customWidth="1"/>
    <col min="11" max="11" width="19.42578125" style="57" customWidth="1"/>
    <col min="12" max="12" width="15.28515625" style="57" customWidth="1"/>
    <col min="13" max="13" width="22" style="57" customWidth="1"/>
    <col min="14" max="14" width="19.140625" style="57" customWidth="1"/>
    <col min="15" max="15" width="22.5703125" style="57" customWidth="1"/>
    <col min="16" max="16" width="19.140625" style="57" bestFit="1" customWidth="1"/>
    <col min="17" max="17" width="19.5703125" style="57" customWidth="1"/>
    <col min="18" max="18" width="17.7109375" style="57" customWidth="1"/>
    <col min="19" max="16384" width="11.42578125" style="57"/>
  </cols>
  <sheetData>
    <row r="1" spans="1:203" ht="84" customHeight="1" x14ac:dyDescent="0.3">
      <c r="A1" s="64"/>
      <c r="B1" s="71" t="s">
        <v>44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3" ht="66" x14ac:dyDescent="0.3">
      <c r="A2" s="65" t="s">
        <v>45</v>
      </c>
      <c r="B2" s="66" t="s">
        <v>1</v>
      </c>
      <c r="C2" s="66" t="s">
        <v>2</v>
      </c>
      <c r="D2" s="67" t="s">
        <v>3</v>
      </c>
      <c r="E2" s="66" t="s">
        <v>46</v>
      </c>
      <c r="F2" s="66" t="s">
        <v>5</v>
      </c>
      <c r="G2" s="66" t="s">
        <v>6</v>
      </c>
      <c r="H2" s="66" t="s">
        <v>7</v>
      </c>
      <c r="I2" s="66" t="s">
        <v>47</v>
      </c>
      <c r="J2" s="66" t="s">
        <v>8</v>
      </c>
      <c r="K2" s="66" t="s">
        <v>9</v>
      </c>
      <c r="L2" s="66" t="s">
        <v>10</v>
      </c>
      <c r="M2" s="66" t="s">
        <v>48</v>
      </c>
      <c r="N2" s="66" t="s">
        <v>11</v>
      </c>
      <c r="O2" s="66" t="s">
        <v>12</v>
      </c>
      <c r="P2" s="66" t="s">
        <v>13</v>
      </c>
      <c r="Q2" s="66" t="s">
        <v>14</v>
      </c>
      <c r="R2" s="66" t="s">
        <v>15</v>
      </c>
      <c r="S2" s="68" t="s">
        <v>49</v>
      </c>
      <c r="T2" s="69" t="s">
        <v>50</v>
      </c>
    </row>
    <row r="3" spans="1:203" ht="265.5" customHeight="1" x14ac:dyDescent="0.3">
      <c r="B3" s="18" t="s">
        <v>51</v>
      </c>
      <c r="C3" s="21" t="s">
        <v>52</v>
      </c>
      <c r="D3" s="70" t="s">
        <v>53</v>
      </c>
      <c r="E3" s="21" t="s">
        <v>20</v>
      </c>
      <c r="F3" s="70" t="s">
        <v>54</v>
      </c>
      <c r="G3" s="21" t="s">
        <v>20</v>
      </c>
      <c r="H3" s="70" t="s">
        <v>54</v>
      </c>
      <c r="I3" s="19">
        <v>44838</v>
      </c>
      <c r="J3" s="20">
        <v>44838</v>
      </c>
      <c r="K3" s="20" t="s">
        <v>55</v>
      </c>
      <c r="L3" s="21" t="s">
        <v>20</v>
      </c>
      <c r="M3" s="21" t="s">
        <v>20</v>
      </c>
      <c r="N3" s="21"/>
      <c r="O3" s="58"/>
      <c r="P3" s="58"/>
      <c r="Q3" s="21" t="s">
        <v>56</v>
      </c>
      <c r="R3" s="21" t="s">
        <v>32</v>
      </c>
      <c r="S3" s="22"/>
      <c r="T3" s="22"/>
    </row>
    <row r="4" spans="1:203" ht="181.5" x14ac:dyDescent="0.3">
      <c r="B4" s="18" t="s">
        <v>57</v>
      </c>
      <c r="C4" s="70" t="s">
        <v>58</v>
      </c>
      <c r="D4" s="70" t="s">
        <v>59</v>
      </c>
      <c r="E4" s="21" t="s">
        <v>60</v>
      </c>
      <c r="F4" s="23">
        <v>6985788</v>
      </c>
      <c r="G4" s="24" t="s">
        <v>20</v>
      </c>
      <c r="H4" s="23">
        <v>6985788</v>
      </c>
      <c r="I4" s="20" t="s">
        <v>61</v>
      </c>
      <c r="J4" s="20" t="s">
        <v>61</v>
      </c>
      <c r="K4" s="20" t="s">
        <v>62</v>
      </c>
      <c r="L4" s="21" t="s">
        <v>20</v>
      </c>
      <c r="M4" s="21" t="s">
        <v>20</v>
      </c>
      <c r="N4" s="21"/>
      <c r="O4" s="58"/>
      <c r="P4" s="58"/>
      <c r="Q4" s="22" t="s">
        <v>63</v>
      </c>
      <c r="R4" s="21" t="s">
        <v>32</v>
      </c>
      <c r="S4" s="22"/>
      <c r="T4" s="22"/>
    </row>
    <row r="5" spans="1:203" ht="181.5" x14ac:dyDescent="0.3">
      <c r="B5" s="25" t="s">
        <v>64</v>
      </c>
      <c r="C5" s="21" t="s">
        <v>65</v>
      </c>
      <c r="D5" s="70" t="s">
        <v>66</v>
      </c>
      <c r="E5" s="21" t="s">
        <v>60</v>
      </c>
      <c r="F5" s="23">
        <v>256942000</v>
      </c>
      <c r="G5" s="24" t="s">
        <v>20</v>
      </c>
      <c r="H5" s="23">
        <v>256942000</v>
      </c>
      <c r="I5" s="20" t="s">
        <v>61</v>
      </c>
      <c r="J5" s="20" t="s">
        <v>61</v>
      </c>
      <c r="K5" s="20" t="s">
        <v>62</v>
      </c>
      <c r="L5" s="21" t="s">
        <v>20</v>
      </c>
      <c r="M5" s="21" t="s">
        <v>20</v>
      </c>
      <c r="N5" s="21"/>
      <c r="O5" s="58"/>
      <c r="P5" s="58"/>
      <c r="Q5" s="22" t="s">
        <v>63</v>
      </c>
      <c r="R5" s="21" t="s">
        <v>32</v>
      </c>
      <c r="S5" s="22"/>
      <c r="T5" s="22"/>
    </row>
    <row r="6" spans="1:203" ht="111" customHeight="1" x14ac:dyDescent="0.3">
      <c r="B6" s="25" t="s">
        <v>67</v>
      </c>
      <c r="C6" s="21" t="s">
        <v>68</v>
      </c>
      <c r="D6" s="70" t="s">
        <v>69</v>
      </c>
      <c r="E6" s="21" t="s">
        <v>60</v>
      </c>
      <c r="F6" s="23">
        <v>4031032000</v>
      </c>
      <c r="G6" s="24" t="s">
        <v>20</v>
      </c>
      <c r="H6" s="23">
        <v>4031032000</v>
      </c>
      <c r="I6" s="20" t="s">
        <v>61</v>
      </c>
      <c r="J6" s="20" t="s">
        <v>61</v>
      </c>
      <c r="K6" s="20" t="s">
        <v>62</v>
      </c>
      <c r="L6" s="21" t="s">
        <v>20</v>
      </c>
      <c r="M6" s="21" t="s">
        <v>20</v>
      </c>
      <c r="N6" s="21"/>
      <c r="O6" s="58"/>
      <c r="P6" s="58"/>
      <c r="Q6" s="22" t="s">
        <v>63</v>
      </c>
      <c r="R6" s="21" t="s">
        <v>32</v>
      </c>
      <c r="S6" s="22"/>
      <c r="T6" s="22"/>
    </row>
    <row r="7" spans="1:203" ht="147.75" customHeight="1" x14ac:dyDescent="0.3">
      <c r="A7" s="25" t="s">
        <v>70</v>
      </c>
      <c r="B7" s="25" t="s">
        <v>71</v>
      </c>
      <c r="C7" s="21" t="s">
        <v>72</v>
      </c>
      <c r="D7" s="70" t="s">
        <v>73</v>
      </c>
      <c r="E7" s="21" t="s">
        <v>20</v>
      </c>
      <c r="F7" s="23"/>
      <c r="G7" s="24" t="s">
        <v>20</v>
      </c>
      <c r="H7" s="23"/>
      <c r="I7" s="26">
        <v>44908</v>
      </c>
      <c r="J7" s="26">
        <v>44908</v>
      </c>
      <c r="K7" s="20">
        <v>46369</v>
      </c>
      <c r="L7" s="21" t="s">
        <v>20</v>
      </c>
      <c r="M7" s="21" t="s">
        <v>20</v>
      </c>
      <c r="N7" s="27">
        <v>0</v>
      </c>
      <c r="O7" s="23">
        <v>0</v>
      </c>
      <c r="P7" s="23">
        <v>0</v>
      </c>
      <c r="Q7" s="22" t="s">
        <v>74</v>
      </c>
      <c r="R7" s="21" t="s">
        <v>32</v>
      </c>
      <c r="S7" s="22"/>
      <c r="T7" s="22"/>
    </row>
    <row r="8" spans="1:203" ht="131.25" customHeight="1" x14ac:dyDescent="0.3">
      <c r="A8" s="25" t="s">
        <v>75</v>
      </c>
      <c r="B8" s="25" t="s">
        <v>76</v>
      </c>
      <c r="C8" s="21" t="s">
        <v>77</v>
      </c>
      <c r="D8" s="70" t="s">
        <v>78</v>
      </c>
      <c r="E8" s="21" t="s">
        <v>79</v>
      </c>
      <c r="F8" s="23">
        <v>6550000000</v>
      </c>
      <c r="G8" s="24" t="s">
        <v>20</v>
      </c>
      <c r="H8" s="23">
        <v>6550000000</v>
      </c>
      <c r="I8" s="26">
        <v>44895</v>
      </c>
      <c r="J8" s="26">
        <v>44895</v>
      </c>
      <c r="K8" s="20">
        <v>46234</v>
      </c>
      <c r="L8" s="21" t="s">
        <v>20</v>
      </c>
      <c r="M8" s="21" t="s">
        <v>20</v>
      </c>
      <c r="N8" s="21" t="s">
        <v>80</v>
      </c>
      <c r="O8" s="23">
        <v>315879757</v>
      </c>
      <c r="P8" s="23">
        <v>6234120243</v>
      </c>
      <c r="Q8" s="22" t="s">
        <v>81</v>
      </c>
      <c r="R8" s="21" t="s">
        <v>32</v>
      </c>
      <c r="S8" s="21" t="s">
        <v>82</v>
      </c>
      <c r="T8" s="59" t="s">
        <v>83</v>
      </c>
    </row>
    <row r="9" spans="1:203" ht="99" customHeight="1" x14ac:dyDescent="0.3">
      <c r="A9" s="25" t="s">
        <v>84</v>
      </c>
      <c r="B9" s="25" t="s">
        <v>85</v>
      </c>
      <c r="C9" s="21" t="s">
        <v>86</v>
      </c>
      <c r="D9" s="70" t="s">
        <v>87</v>
      </c>
      <c r="E9" s="21" t="s">
        <v>79</v>
      </c>
      <c r="F9" s="23">
        <v>3608000000</v>
      </c>
      <c r="G9" s="24" t="s">
        <v>20</v>
      </c>
      <c r="H9" s="23">
        <v>3608000000</v>
      </c>
      <c r="I9" s="26">
        <v>44911</v>
      </c>
      <c r="J9" s="26">
        <v>44915</v>
      </c>
      <c r="K9" s="20">
        <v>46234</v>
      </c>
      <c r="L9" s="21" t="s">
        <v>20</v>
      </c>
      <c r="M9" s="21" t="s">
        <v>20</v>
      </c>
      <c r="N9" s="28">
        <v>0.08</v>
      </c>
      <c r="O9" s="23">
        <v>273333334</v>
      </c>
      <c r="P9" s="23">
        <v>3334666666</v>
      </c>
      <c r="Q9" s="22" t="s">
        <v>88</v>
      </c>
      <c r="R9" s="21" t="s">
        <v>32</v>
      </c>
      <c r="S9" s="21" t="s">
        <v>89</v>
      </c>
      <c r="T9" s="59" t="s">
        <v>90</v>
      </c>
    </row>
    <row r="10" spans="1:203" s="63" customFormat="1" ht="268.5" customHeight="1" x14ac:dyDescent="0.3">
      <c r="A10" s="29" t="s">
        <v>91</v>
      </c>
      <c r="B10" s="30" t="s">
        <v>92</v>
      </c>
      <c r="C10" s="60" t="s">
        <v>93</v>
      </c>
      <c r="D10" s="70" t="s">
        <v>94</v>
      </c>
      <c r="E10" s="21" t="s">
        <v>95</v>
      </c>
      <c r="F10" s="70" t="s">
        <v>96</v>
      </c>
      <c r="G10" s="21" t="s">
        <v>20</v>
      </c>
      <c r="H10" s="70" t="s">
        <v>96</v>
      </c>
      <c r="I10" s="20">
        <v>44904</v>
      </c>
      <c r="J10" s="20">
        <v>44904</v>
      </c>
      <c r="K10" s="70" t="s">
        <v>97</v>
      </c>
      <c r="L10" s="24" t="s">
        <v>20</v>
      </c>
      <c r="M10" s="21" t="s">
        <v>20</v>
      </c>
      <c r="N10" s="28">
        <v>8.4199999999999997E-2</v>
      </c>
      <c r="O10" s="23">
        <v>4995377.5599999996</v>
      </c>
      <c r="P10" s="31" t="s">
        <v>96</v>
      </c>
      <c r="Q10" s="21" t="s">
        <v>98</v>
      </c>
      <c r="R10" s="24" t="s">
        <v>32</v>
      </c>
      <c r="S10" s="32" t="s">
        <v>99</v>
      </c>
      <c r="T10" s="61" t="s">
        <v>100</v>
      </c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62"/>
    </row>
    <row r="11" spans="1:203" ht="66" customHeight="1" x14ac:dyDescent="0.3">
      <c r="A11" s="33" t="s">
        <v>101</v>
      </c>
      <c r="B11" s="33" t="s">
        <v>102</v>
      </c>
      <c r="C11" s="21" t="s">
        <v>103</v>
      </c>
      <c r="D11" s="70" t="s">
        <v>104</v>
      </c>
      <c r="E11" s="21" t="s">
        <v>79</v>
      </c>
      <c r="F11" s="23">
        <v>820862966.83000004</v>
      </c>
      <c r="G11" s="21" t="s">
        <v>105</v>
      </c>
      <c r="H11" s="23">
        <v>820862966.90999997</v>
      </c>
      <c r="I11" s="20">
        <v>44890</v>
      </c>
      <c r="J11" s="20">
        <v>44907</v>
      </c>
      <c r="K11" s="20">
        <v>45260</v>
      </c>
      <c r="L11" s="21" t="s">
        <v>20</v>
      </c>
      <c r="M11" s="21" t="s">
        <v>20</v>
      </c>
      <c r="N11" s="34" t="s">
        <v>106</v>
      </c>
      <c r="O11" s="23">
        <v>81388541.340000004</v>
      </c>
      <c r="P11" s="23">
        <v>739474425.57000005</v>
      </c>
      <c r="Q11" s="21" t="s">
        <v>107</v>
      </c>
      <c r="R11" s="21" t="s">
        <v>108</v>
      </c>
      <c r="S11" s="24" t="s">
        <v>109</v>
      </c>
      <c r="T11" s="59" t="s">
        <v>110</v>
      </c>
    </row>
    <row r="12" spans="1:203" ht="153" customHeight="1" x14ac:dyDescent="0.3">
      <c r="A12" s="33" t="s">
        <v>111</v>
      </c>
      <c r="B12" s="33" t="s">
        <v>112</v>
      </c>
      <c r="C12" s="21" t="s">
        <v>113</v>
      </c>
      <c r="D12" s="70" t="s">
        <v>114</v>
      </c>
      <c r="E12" s="21" t="s">
        <v>79</v>
      </c>
      <c r="F12" s="23">
        <v>258657224.28</v>
      </c>
      <c r="G12" s="21" t="s">
        <v>20</v>
      </c>
      <c r="H12" s="23">
        <v>258657224.28</v>
      </c>
      <c r="I12" s="20">
        <v>44890</v>
      </c>
      <c r="J12" s="20">
        <v>44907</v>
      </c>
      <c r="K12" s="20">
        <v>45162</v>
      </c>
      <c r="L12" s="21" t="s">
        <v>20</v>
      </c>
      <c r="M12" s="21" t="s">
        <v>20</v>
      </c>
      <c r="N12" s="21" t="s">
        <v>115</v>
      </c>
      <c r="O12" s="23">
        <v>85870009.680000007</v>
      </c>
      <c r="P12" s="23">
        <v>172787214.59999999</v>
      </c>
      <c r="Q12" s="21" t="s">
        <v>116</v>
      </c>
      <c r="R12" s="21" t="s">
        <v>32</v>
      </c>
      <c r="S12" s="21" t="s">
        <v>117</v>
      </c>
      <c r="T12" s="59" t="s">
        <v>118</v>
      </c>
    </row>
    <row r="13" spans="1:203" ht="127.5" customHeight="1" x14ac:dyDescent="0.3">
      <c r="A13" s="33" t="s">
        <v>119</v>
      </c>
      <c r="B13" s="33" t="s">
        <v>120</v>
      </c>
      <c r="C13" s="21" t="s">
        <v>121</v>
      </c>
      <c r="D13" s="70" t="s">
        <v>122</v>
      </c>
      <c r="E13" s="21" t="s">
        <v>79</v>
      </c>
      <c r="F13" s="23">
        <v>1388833068.5999999</v>
      </c>
      <c r="G13" s="21" t="s">
        <v>20</v>
      </c>
      <c r="H13" s="23">
        <v>1388833068.5999999</v>
      </c>
      <c r="I13" s="20">
        <v>44890</v>
      </c>
      <c r="J13" s="20">
        <v>44895</v>
      </c>
      <c r="K13" s="20">
        <v>45549</v>
      </c>
      <c r="L13" s="21" t="s">
        <v>20</v>
      </c>
      <c r="M13" s="21" t="s">
        <v>20</v>
      </c>
      <c r="N13" s="36">
        <v>0.18</v>
      </c>
      <c r="O13" s="23">
        <v>270919964.79000002</v>
      </c>
      <c r="P13" s="23">
        <v>1504776854.1400001</v>
      </c>
      <c r="Q13" s="21" t="s">
        <v>107</v>
      </c>
      <c r="R13" s="21" t="s">
        <v>32</v>
      </c>
      <c r="S13" s="21" t="s">
        <v>123</v>
      </c>
      <c r="T13" s="59" t="s">
        <v>124</v>
      </c>
    </row>
    <row r="14" spans="1:203" ht="115.5" customHeight="1" x14ac:dyDescent="0.3">
      <c r="A14" s="33" t="s">
        <v>125</v>
      </c>
      <c r="B14" s="33" t="s">
        <v>126</v>
      </c>
      <c r="C14" s="21" t="s">
        <v>127</v>
      </c>
      <c r="D14" s="70" t="s">
        <v>128</v>
      </c>
      <c r="E14" s="21" t="s">
        <v>79</v>
      </c>
      <c r="F14" s="23">
        <v>213644377.34999999</v>
      </c>
      <c r="G14" s="21" t="s">
        <v>20</v>
      </c>
      <c r="H14" s="23">
        <v>213644377.34999999</v>
      </c>
      <c r="I14" s="20">
        <v>44908</v>
      </c>
      <c r="J14" s="20">
        <v>44916</v>
      </c>
      <c r="K14" s="20">
        <v>45098</v>
      </c>
      <c r="L14" s="21" t="s">
        <v>20</v>
      </c>
      <c r="M14" s="21" t="s">
        <v>20</v>
      </c>
      <c r="N14" s="21" t="s">
        <v>129</v>
      </c>
      <c r="O14" s="23">
        <v>85055863</v>
      </c>
      <c r="P14" s="23">
        <v>128588514.34999999</v>
      </c>
      <c r="Q14" s="21" t="s">
        <v>130</v>
      </c>
      <c r="R14" s="21" t="s">
        <v>32</v>
      </c>
      <c r="S14" s="21" t="s">
        <v>131</v>
      </c>
      <c r="T14" s="59" t="s">
        <v>132</v>
      </c>
    </row>
    <row r="15" spans="1:203" ht="132.75" customHeight="1" x14ac:dyDescent="0.3">
      <c r="A15" s="37" t="s">
        <v>133</v>
      </c>
      <c r="B15" s="38" t="s">
        <v>134</v>
      </c>
      <c r="C15" s="21" t="s">
        <v>135</v>
      </c>
      <c r="D15" s="70" t="s">
        <v>136</v>
      </c>
      <c r="E15" s="21" t="s">
        <v>137</v>
      </c>
      <c r="F15" s="39">
        <v>1114793675</v>
      </c>
      <c r="G15" s="21" t="s">
        <v>20</v>
      </c>
      <c r="H15" s="39">
        <v>1114793675</v>
      </c>
      <c r="I15" s="40">
        <v>44881</v>
      </c>
      <c r="J15" s="20">
        <v>44887</v>
      </c>
      <c r="K15" s="20">
        <v>44918</v>
      </c>
      <c r="L15" s="21" t="s">
        <v>138</v>
      </c>
      <c r="M15" s="21" t="s">
        <v>139</v>
      </c>
      <c r="N15" s="41">
        <v>0</v>
      </c>
      <c r="O15" s="23">
        <v>0</v>
      </c>
      <c r="P15" s="39">
        <v>1114793675</v>
      </c>
      <c r="Q15" s="21" t="s">
        <v>140</v>
      </c>
      <c r="R15" s="21" t="s">
        <v>141</v>
      </c>
      <c r="S15" s="42" t="s">
        <v>142</v>
      </c>
      <c r="T15" s="43" t="s">
        <v>143</v>
      </c>
    </row>
    <row r="16" spans="1:203" ht="152.25" customHeight="1" x14ac:dyDescent="0.3">
      <c r="A16" s="37" t="s">
        <v>144</v>
      </c>
      <c r="B16" s="37" t="s">
        <v>145</v>
      </c>
      <c r="C16" s="24" t="s">
        <v>146</v>
      </c>
      <c r="D16" s="70" t="s">
        <v>147</v>
      </c>
      <c r="E16" s="21" t="s">
        <v>137</v>
      </c>
      <c r="F16" s="44">
        <v>59342138</v>
      </c>
      <c r="G16" s="21" t="s">
        <v>20</v>
      </c>
      <c r="H16" s="44">
        <v>59342138</v>
      </c>
      <c r="I16" s="45">
        <v>44830</v>
      </c>
      <c r="J16" s="45">
        <v>44833</v>
      </c>
      <c r="K16" s="45">
        <v>44877</v>
      </c>
      <c r="L16" s="21" t="s">
        <v>148</v>
      </c>
      <c r="M16" s="21" t="s">
        <v>149</v>
      </c>
      <c r="N16" s="41">
        <v>0</v>
      </c>
      <c r="O16" s="23">
        <v>0</v>
      </c>
      <c r="P16" s="44">
        <v>59342138</v>
      </c>
      <c r="Q16" s="24" t="s">
        <v>150</v>
      </c>
      <c r="R16" s="24" t="s">
        <v>151</v>
      </c>
      <c r="S16" s="46" t="s">
        <v>152</v>
      </c>
      <c r="T16" s="43" t="s">
        <v>153</v>
      </c>
    </row>
    <row r="17" spans="1:20" ht="144.75" customHeight="1" x14ac:dyDescent="0.3">
      <c r="A17" s="37" t="s">
        <v>154</v>
      </c>
      <c r="B17" s="37" t="s">
        <v>155</v>
      </c>
      <c r="C17" s="21" t="s">
        <v>156</v>
      </c>
      <c r="D17" s="70" t="s">
        <v>157</v>
      </c>
      <c r="E17" s="21" t="s">
        <v>79</v>
      </c>
      <c r="F17" s="23">
        <v>8490534386.9399996</v>
      </c>
      <c r="G17" s="21" t="s">
        <v>20</v>
      </c>
      <c r="H17" s="23">
        <v>8490534386.9399996</v>
      </c>
      <c r="I17" s="26">
        <v>44924</v>
      </c>
      <c r="J17" s="26">
        <v>44925</v>
      </c>
      <c r="K17" s="20">
        <v>45990</v>
      </c>
      <c r="L17" s="21" t="s">
        <v>20</v>
      </c>
      <c r="M17" s="21" t="s">
        <v>20</v>
      </c>
      <c r="N17" s="21" t="s">
        <v>158</v>
      </c>
      <c r="O17" s="23">
        <v>86346262.349999994</v>
      </c>
      <c r="P17" s="23">
        <v>2672583963.3699999</v>
      </c>
      <c r="Q17" s="21" t="s">
        <v>159</v>
      </c>
      <c r="R17" s="21" t="s">
        <v>108</v>
      </c>
      <c r="S17" s="21" t="s">
        <v>160</v>
      </c>
      <c r="T17" s="43" t="s">
        <v>161</v>
      </c>
    </row>
    <row r="18" spans="1:20" ht="64.5" customHeight="1" x14ac:dyDescent="0.3">
      <c r="A18" s="37" t="s">
        <v>162</v>
      </c>
      <c r="B18" s="37" t="s">
        <v>163</v>
      </c>
      <c r="C18" s="21" t="s">
        <v>164</v>
      </c>
      <c r="D18" s="70" t="s">
        <v>165</v>
      </c>
      <c r="E18" s="21" t="s">
        <v>166</v>
      </c>
      <c r="F18" s="23">
        <v>535000000</v>
      </c>
      <c r="G18" s="21" t="s">
        <v>20</v>
      </c>
      <c r="H18" s="23">
        <v>535000000</v>
      </c>
      <c r="I18" s="20">
        <v>44923</v>
      </c>
      <c r="J18" s="20">
        <v>44929</v>
      </c>
      <c r="K18" s="20">
        <v>46021</v>
      </c>
      <c r="L18" s="21" t="s">
        <v>20</v>
      </c>
      <c r="M18" s="21" t="s">
        <v>20</v>
      </c>
      <c r="N18" s="36">
        <v>0.4204</v>
      </c>
      <c r="O18" s="23">
        <v>180000000</v>
      </c>
      <c r="P18" s="23">
        <v>104321735</v>
      </c>
      <c r="Q18" s="20" t="s">
        <v>167</v>
      </c>
      <c r="R18" s="21" t="s">
        <v>108</v>
      </c>
      <c r="S18" s="21" t="s">
        <v>168</v>
      </c>
      <c r="T18" s="43" t="s">
        <v>169</v>
      </c>
    </row>
    <row r="19" spans="1:20" ht="150" customHeight="1" x14ac:dyDescent="0.3">
      <c r="A19" s="47" t="s">
        <v>170</v>
      </c>
      <c r="B19" s="48" t="s">
        <v>171</v>
      </c>
      <c r="C19" s="21" t="s">
        <v>172</v>
      </c>
      <c r="D19" s="70" t="s">
        <v>173</v>
      </c>
      <c r="E19" s="55" t="s">
        <v>174</v>
      </c>
      <c r="F19" s="50">
        <v>57870977</v>
      </c>
      <c r="G19" s="21" t="s">
        <v>175</v>
      </c>
      <c r="H19" s="51">
        <v>51067625</v>
      </c>
      <c r="I19" s="52">
        <v>44893</v>
      </c>
      <c r="J19" s="52">
        <v>44894</v>
      </c>
      <c r="K19" s="52">
        <v>46234</v>
      </c>
      <c r="L19" s="52" t="s">
        <v>176</v>
      </c>
      <c r="M19" s="21" t="s">
        <v>20</v>
      </c>
      <c r="N19" s="41">
        <v>0.8</v>
      </c>
      <c r="O19" s="23">
        <v>40854099</v>
      </c>
      <c r="P19" s="23">
        <v>10213526.1</v>
      </c>
      <c r="Q19" s="49" t="s">
        <v>177</v>
      </c>
      <c r="R19" s="49" t="s">
        <v>108</v>
      </c>
      <c r="S19" s="49" t="s">
        <v>178</v>
      </c>
      <c r="T19" s="53" t="s">
        <v>179</v>
      </c>
    </row>
    <row r="20" spans="1:20" ht="154.5" customHeight="1" x14ac:dyDescent="0.3">
      <c r="A20" s="54"/>
      <c r="B20" s="48"/>
      <c r="C20" s="21" t="s">
        <v>180</v>
      </c>
      <c r="D20" s="70" t="s">
        <v>173</v>
      </c>
      <c r="E20" s="56"/>
      <c r="F20" s="50">
        <v>1214703781</v>
      </c>
      <c r="G20" s="21" t="s">
        <v>20</v>
      </c>
      <c r="H20" s="50">
        <v>1214703781</v>
      </c>
      <c r="I20" s="52"/>
      <c r="J20" s="52"/>
      <c r="K20" s="52"/>
      <c r="L20" s="52"/>
      <c r="M20" s="21" t="s">
        <v>20</v>
      </c>
      <c r="N20" s="36">
        <v>6.5799999999999997E-2</v>
      </c>
      <c r="O20" s="23">
        <v>79886643</v>
      </c>
      <c r="P20" s="23">
        <v>1134817138</v>
      </c>
      <c r="Q20" s="49"/>
      <c r="R20" s="49"/>
      <c r="S20" s="49"/>
      <c r="T20" s="53"/>
    </row>
  </sheetData>
  <protectedRanges>
    <protectedRange algorithmName="SHA-512" hashValue="O5tJtzOErg4J8O5aMYNfx1F8e8XT+v6KSSMYsjCyTg6FlhS/lJQIEGpgnuol65xOknzcfubvVztiHqp2KXqqjQ==" saltValue="DBrIADfZ1fwl6W1Jpn/mAA==" spinCount="100000" sqref="Q3:R6 C3:L6 N3:N6 M3:M10 M17:M20 M12:M14" name="Rango2"/>
    <protectedRange algorithmName="SHA-512" hashValue="O5tJtzOErg4J8O5aMYNfx1F8e8XT+v6KSSMYsjCyTg6FlhS/lJQIEGpgnuol65xOknzcfubvVztiHqp2KXqqjQ==" saltValue="DBrIADfZ1fwl6W1Jpn/mAA==" spinCount="100000" sqref="C7:L9 Q7:R9 N8:N9" name="Rango2_1"/>
    <protectedRange algorithmName="SHA-512" hashValue="O5tJtzOErg4J8O5aMYNfx1F8e8XT+v6KSSMYsjCyTg6FlhS/lJQIEGpgnuol65xOknzcfubvVztiHqp2KXqqjQ==" saltValue="DBrIADfZ1fwl6W1Jpn/mAA==" spinCount="100000" sqref="B10 D10:L10 Q10:R10 N10" name="Rango2_2"/>
    <protectedRange algorithmName="SHA-512" hashValue="O5tJtzOErg4J8O5aMYNfx1F8e8XT+v6KSSMYsjCyTg6FlhS/lJQIEGpgnuol65xOknzcfubvVztiHqp2KXqqjQ==" saltValue="DBrIADfZ1fwl6W1Jpn/mAA==" spinCount="100000" sqref="C12:L14 Q12:R14 N12:N14" name="Rango2_3"/>
    <protectedRange algorithmName="SHA-512" hashValue="BDs4pLxsLsWbHDMIVLrnSHhWb5WmYjf1FMV/aQ+u+GrtEergWFvWVTpfj9sWb1iu3Qda1VanUYK6GIOMoZVa/A==" saltValue="RCECD2sRl5GhBejqVbszSw==" spinCount="100000" sqref="C15:M16 P15:R16" name="Rango5_1"/>
    <protectedRange algorithmName="SHA-512" hashValue="BDs4pLxsLsWbHDMIVLrnSHhWb5WmYjf1FMV/aQ+u+GrtEergWFvWVTpfj9sWb1iu3Qda1VanUYK6GIOMoZVa/A==" saltValue="RCECD2sRl5GhBejqVbszSw==" spinCount="100000" sqref="Q17 C17:D17 F17:L17 N17" name="Rango5_2"/>
    <protectedRange algorithmName="SHA-512" hashValue="O5tJtzOErg4J8O5aMYNfx1F8e8XT+v6KSSMYsjCyTg6FlhS/lJQIEGpgnuol65xOknzcfubvVztiHqp2KXqqjQ==" saltValue="DBrIADfZ1fwl6W1Jpn/mAA==" spinCount="100000" sqref="R17 E17" name="Rango2_5"/>
    <protectedRange algorithmName="SHA-512" hashValue="BDs4pLxsLsWbHDMIVLrnSHhWb5WmYjf1FMV/aQ+u+GrtEergWFvWVTpfj9sWb1iu3Qda1VanUYK6GIOMoZVa/A==" saltValue="RCECD2sRl5GhBejqVbszSw==" spinCount="100000" sqref="Q18 C18:L18 N18" name="Rango5_3"/>
    <protectedRange algorithmName="SHA-512" hashValue="O5tJtzOErg4J8O5aMYNfx1F8e8XT+v6KSSMYsjCyTg6FlhS/lJQIEGpgnuol65xOknzcfubvVztiHqp2KXqqjQ==" saltValue="DBrIADfZ1fwl6W1Jpn/mAA==" spinCount="100000" sqref="R18" name="Rango2_6"/>
    <protectedRange algorithmName="SHA-512" hashValue="BDs4pLxsLsWbHDMIVLrnSHhWb5WmYjf1FMV/aQ+u+GrtEergWFvWVTpfj9sWb1iu3Qda1VanUYK6GIOMoZVa/A==" saltValue="RCECD2sRl5GhBejqVbszSw==" spinCount="100000" sqref="Q19 G20 C19:L19 D20 N19" name="Rango5_4"/>
    <protectedRange algorithmName="SHA-512" hashValue="O5tJtzOErg4J8O5aMYNfx1F8e8XT+v6KSSMYsjCyTg6FlhS/lJQIEGpgnuol65xOknzcfubvVztiHqp2KXqqjQ==" saltValue="DBrIADfZ1fwl6W1Jpn/mAA==" spinCount="100000" sqref="R19" name="Rango2_7"/>
    <protectedRange algorithmName="SHA-512" hashValue="O5tJtzOErg4J8O5aMYNfx1F8e8XT+v6KSSMYsjCyTg6FlhS/lJQIEGpgnuol65xOknzcfubvVztiHqp2KXqqjQ==" saltValue="DBrIADfZ1fwl6W1Jpn/mAA==" spinCount="100000" sqref="S8:T8" name="Rango2_4"/>
    <protectedRange algorithmName="SHA-512" hashValue="O5tJtzOErg4J8O5aMYNfx1F8e8XT+v6KSSMYsjCyTg6FlhS/lJQIEGpgnuol65xOknzcfubvVztiHqp2KXqqjQ==" saltValue="DBrIADfZ1fwl6W1Jpn/mAA==" spinCount="100000" sqref="S9:T9" name="Rango2_8"/>
    <protectedRange algorithmName="SHA-512" hashValue="O5tJtzOErg4J8O5aMYNfx1F8e8XT+v6KSSMYsjCyTg6FlhS/lJQIEGpgnuol65xOknzcfubvVztiHqp2KXqqjQ==" saltValue="DBrIADfZ1fwl6W1Jpn/mAA==" spinCount="100000" sqref="S10:T10" name="Rango2_9"/>
    <protectedRange algorithmName="SHA-512" hashValue="O5tJtzOErg4J8O5aMYNfx1F8e8XT+v6KSSMYsjCyTg6FlhS/lJQIEGpgnuol65xOknzcfubvVztiHqp2KXqqjQ==" saltValue="DBrIADfZ1fwl6W1Jpn/mAA==" spinCount="100000" sqref="S12:T14" name="Rango2_10"/>
    <protectedRange algorithmName="SHA-512" hashValue="BDs4pLxsLsWbHDMIVLrnSHhWb5WmYjf1FMV/aQ+u+GrtEergWFvWVTpfj9sWb1iu3Qda1VanUYK6GIOMoZVa/A==" saltValue="RCECD2sRl5GhBejqVbszSw==" spinCount="100000" sqref="S15:T16" name="Rango5"/>
    <protectedRange algorithmName="SHA-512" hashValue="BDs4pLxsLsWbHDMIVLrnSHhWb5WmYjf1FMV/aQ+u+GrtEergWFvWVTpfj9sWb1iu3Qda1VanUYK6GIOMoZVa/A==" saltValue="RCECD2sRl5GhBejqVbszSw==" spinCount="100000" sqref="S17:T17" name="Rango5_5"/>
    <protectedRange algorithmName="SHA-512" hashValue="BDs4pLxsLsWbHDMIVLrnSHhWb5WmYjf1FMV/aQ+u+GrtEergWFvWVTpfj9sWb1iu3Qda1VanUYK6GIOMoZVa/A==" saltValue="RCECD2sRl5GhBejqVbszSw==" spinCount="100000" sqref="S18:T18" name="Rango5_6"/>
    <protectedRange algorithmName="SHA-512" hashValue="BDs4pLxsLsWbHDMIVLrnSHhWb5WmYjf1FMV/aQ+u+GrtEergWFvWVTpfj9sWb1iu3Qda1VanUYK6GIOMoZVa/A==" saltValue="RCECD2sRl5GhBejqVbszSw==" spinCount="100000" sqref="S19:T19" name="Rango5_7"/>
    <protectedRange algorithmName="SHA-512" hashValue="O5tJtzOErg4J8O5aMYNfx1F8e8XT+v6KSSMYsjCyTg6FlhS/lJQIEGpgnuol65xOknzcfubvVztiHqp2KXqqjQ==" saltValue="DBrIADfZ1fwl6W1Jpn/mAA==" spinCount="100000" sqref="P10" name="Rango2_6_1"/>
    <protectedRange algorithmName="SHA-512" hashValue="O5tJtzOErg4J8O5aMYNfx1F8e8XT+v6KSSMYsjCyTg6FlhS/lJQIEGpgnuol65xOknzcfubvVztiHqp2KXqqjQ==" saltValue="DBrIADfZ1fwl6W1Jpn/mAA==" spinCount="100000" sqref="C11:E11 G11:Q11 T11" name="Rango2_8_1"/>
    <protectedRange algorithmName="SHA-512" hashValue="O5tJtzOErg4J8O5aMYNfx1F8e8XT+v6KSSMYsjCyTg6FlhS/lJQIEGpgnuol65xOknzcfubvVztiHqp2KXqqjQ==" saltValue="DBrIADfZ1fwl6W1Jpn/mAA==" spinCount="100000" sqref="S11" name="Rango2_17"/>
  </protectedRanges>
  <mergeCells count="12">
    <mergeCell ref="S19:S20"/>
    <mergeCell ref="T19:T20"/>
    <mergeCell ref="B1:T1"/>
    <mergeCell ref="A19:A20"/>
    <mergeCell ref="B19:B20"/>
    <mergeCell ref="E19:E20"/>
    <mergeCell ref="I19:I20"/>
    <mergeCell ref="J19:J20"/>
    <mergeCell ref="K19:K20"/>
    <mergeCell ref="L19:L20"/>
    <mergeCell ref="Q19:Q20"/>
    <mergeCell ref="R19:R20"/>
  </mergeCells>
  <hyperlinks>
    <hyperlink ref="T16" r:id="rId1" xr:uid="{6999848F-306F-449E-B18C-3A15E1F18987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3ABD5-2600-494C-B8BF-E7A89629B66D}">
  <dimension ref="A1:S20"/>
  <sheetViews>
    <sheetView tabSelected="1" zoomScale="85" zoomScaleNormal="85" workbookViewId="0">
      <selection activeCell="B2" sqref="B2"/>
    </sheetView>
  </sheetViews>
  <sheetFormatPr baseColWidth="10" defaultRowHeight="15" x14ac:dyDescent="0.25"/>
  <cols>
    <col min="1" max="1" width="19.140625" customWidth="1"/>
    <col min="2" max="2" width="26" customWidth="1"/>
    <col min="3" max="3" width="19.42578125" customWidth="1"/>
    <col min="4" max="4" width="50.28515625" customWidth="1"/>
    <col min="5" max="5" width="20.7109375" customWidth="1"/>
    <col min="6" max="6" width="12.7109375" customWidth="1"/>
    <col min="7" max="7" width="15.5703125" customWidth="1"/>
    <col min="9" max="9" width="17.140625" customWidth="1"/>
    <col min="11" max="11" width="17.7109375" customWidth="1"/>
    <col min="12" max="12" width="15" customWidth="1"/>
    <col min="13" max="13" width="16.85546875" customWidth="1"/>
    <col min="14" max="14" width="23.28515625" customWidth="1"/>
    <col min="15" max="15" width="20.42578125" customWidth="1"/>
    <col min="16" max="16" width="18.140625" customWidth="1"/>
    <col min="17" max="17" width="15.7109375" customWidth="1"/>
    <col min="19" max="19" width="17.28515625" customWidth="1"/>
  </cols>
  <sheetData>
    <row r="1" spans="1:19" ht="85.5" customHeight="1" x14ac:dyDescent="0.25">
      <c r="A1" s="73"/>
      <c r="B1" s="74" t="s">
        <v>181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85.5" customHeight="1" x14ac:dyDescent="0.25">
      <c r="A2" s="15" t="s">
        <v>45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47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16" t="s">
        <v>49</v>
      </c>
      <c r="S2" s="17" t="s">
        <v>50</v>
      </c>
    </row>
    <row r="3" spans="1:19" s="35" customFormat="1" ht="85.5" customHeight="1" x14ac:dyDescent="0.2">
      <c r="A3" s="75" t="s">
        <v>182</v>
      </c>
      <c r="B3" s="75" t="s">
        <v>183</v>
      </c>
      <c r="C3" s="76" t="s">
        <v>184</v>
      </c>
      <c r="D3" s="31" t="s">
        <v>185</v>
      </c>
      <c r="E3" s="76" t="s">
        <v>186</v>
      </c>
      <c r="F3" s="77">
        <v>24000000</v>
      </c>
      <c r="G3" s="21" t="s">
        <v>20</v>
      </c>
      <c r="H3" s="39">
        <v>24000000</v>
      </c>
      <c r="I3" s="20">
        <v>44938</v>
      </c>
      <c r="J3" s="20">
        <v>44943</v>
      </c>
      <c r="K3" s="20">
        <v>45063</v>
      </c>
      <c r="L3" s="21" t="s">
        <v>20</v>
      </c>
      <c r="M3" s="34" t="s">
        <v>187</v>
      </c>
      <c r="N3" s="23">
        <v>14800000</v>
      </c>
      <c r="O3" s="39">
        <v>9200000</v>
      </c>
      <c r="P3" s="21" t="s">
        <v>188</v>
      </c>
      <c r="Q3" s="21" t="s">
        <v>108</v>
      </c>
      <c r="R3" s="21" t="s">
        <v>189</v>
      </c>
      <c r="S3" s="43" t="s">
        <v>190</v>
      </c>
    </row>
    <row r="4" spans="1:19" s="35" customFormat="1" ht="85.5" customHeight="1" x14ac:dyDescent="0.2">
      <c r="A4" s="78" t="s">
        <v>191</v>
      </c>
      <c r="B4" s="78" t="s">
        <v>192</v>
      </c>
      <c r="C4" s="21" t="s">
        <v>193</v>
      </c>
      <c r="D4" s="79" t="s">
        <v>194</v>
      </c>
      <c r="E4" s="76" t="s">
        <v>186</v>
      </c>
      <c r="F4" s="39">
        <v>180000000</v>
      </c>
      <c r="G4" s="21" t="s">
        <v>20</v>
      </c>
      <c r="H4" s="39">
        <v>180000000</v>
      </c>
      <c r="I4" s="20">
        <v>44937</v>
      </c>
      <c r="J4" s="20">
        <v>44938</v>
      </c>
      <c r="K4" s="20">
        <v>45241</v>
      </c>
      <c r="L4" s="21" t="s">
        <v>20</v>
      </c>
      <c r="M4" s="41" t="s">
        <v>195</v>
      </c>
      <c r="N4" s="23">
        <v>29400000</v>
      </c>
      <c r="O4" s="39">
        <v>150600000</v>
      </c>
      <c r="P4" s="22" t="s">
        <v>196</v>
      </c>
      <c r="Q4" s="21" t="s">
        <v>108</v>
      </c>
      <c r="R4" s="21" t="s">
        <v>197</v>
      </c>
      <c r="S4" s="43" t="s">
        <v>198</v>
      </c>
    </row>
    <row r="5" spans="1:19" s="35" customFormat="1" ht="85.5" customHeight="1" x14ac:dyDescent="0.2">
      <c r="A5" s="78" t="s">
        <v>199</v>
      </c>
      <c r="B5" s="78" t="s">
        <v>200</v>
      </c>
      <c r="C5" s="21" t="s">
        <v>201</v>
      </c>
      <c r="D5" s="79" t="s">
        <v>202</v>
      </c>
      <c r="E5" s="76" t="s">
        <v>186</v>
      </c>
      <c r="F5" s="39">
        <v>135000000</v>
      </c>
      <c r="G5" s="21" t="s">
        <v>20</v>
      </c>
      <c r="H5" s="39">
        <v>135000000</v>
      </c>
      <c r="I5" s="20">
        <v>44937</v>
      </c>
      <c r="J5" s="20">
        <v>44942</v>
      </c>
      <c r="K5" s="20">
        <v>45241</v>
      </c>
      <c r="L5" s="21" t="s">
        <v>20</v>
      </c>
      <c r="M5" s="41">
        <v>0.25</v>
      </c>
      <c r="N5" s="23">
        <v>33750000</v>
      </c>
      <c r="O5" s="39">
        <v>101250000</v>
      </c>
      <c r="P5" s="22" t="s">
        <v>188</v>
      </c>
      <c r="Q5" s="21" t="s">
        <v>108</v>
      </c>
      <c r="R5" s="21" t="s">
        <v>203</v>
      </c>
      <c r="S5" s="43" t="s">
        <v>204</v>
      </c>
    </row>
    <row r="6" spans="1:19" s="35" customFormat="1" ht="85.5" customHeight="1" x14ac:dyDescent="0.2">
      <c r="A6" s="78" t="s">
        <v>205</v>
      </c>
      <c r="B6" s="78" t="s">
        <v>206</v>
      </c>
      <c r="C6" s="21" t="s">
        <v>207</v>
      </c>
      <c r="D6" s="79" t="s">
        <v>208</v>
      </c>
      <c r="E6" s="76" t="s">
        <v>186</v>
      </c>
      <c r="F6" s="39">
        <v>50000000</v>
      </c>
      <c r="G6" s="21" t="s">
        <v>20</v>
      </c>
      <c r="H6" s="39">
        <v>50000000</v>
      </c>
      <c r="I6" s="20">
        <v>44938</v>
      </c>
      <c r="J6" s="20">
        <v>44942</v>
      </c>
      <c r="K6" s="20">
        <v>45242</v>
      </c>
      <c r="L6" s="21" t="s">
        <v>20</v>
      </c>
      <c r="M6" s="41" t="s">
        <v>195</v>
      </c>
      <c r="N6" s="23">
        <v>8166634</v>
      </c>
      <c r="O6" s="39">
        <v>41833366</v>
      </c>
      <c r="P6" s="22" t="s">
        <v>196</v>
      </c>
      <c r="Q6" s="21" t="s">
        <v>108</v>
      </c>
      <c r="R6" s="21" t="s">
        <v>209</v>
      </c>
      <c r="S6" s="43" t="s">
        <v>210</v>
      </c>
    </row>
    <row r="7" spans="1:19" s="35" customFormat="1" ht="85.5" customHeight="1" x14ac:dyDescent="0.2">
      <c r="A7" s="78" t="s">
        <v>211</v>
      </c>
      <c r="B7" s="78" t="s">
        <v>212</v>
      </c>
      <c r="C7" s="21" t="s">
        <v>213</v>
      </c>
      <c r="D7" s="80" t="s">
        <v>214</v>
      </c>
      <c r="E7" s="76" t="s">
        <v>186</v>
      </c>
      <c r="F7" s="39">
        <v>30000000</v>
      </c>
      <c r="G7" s="21" t="s">
        <v>20</v>
      </c>
      <c r="H7" s="39">
        <v>30000000</v>
      </c>
      <c r="I7" s="20">
        <v>44937</v>
      </c>
      <c r="J7" s="20">
        <v>44938</v>
      </c>
      <c r="K7" s="20">
        <v>45118</v>
      </c>
      <c r="L7" s="21" t="s">
        <v>20</v>
      </c>
      <c r="M7" s="21" t="s">
        <v>215</v>
      </c>
      <c r="N7" s="23">
        <v>8333300</v>
      </c>
      <c r="O7" s="39">
        <v>21666700</v>
      </c>
      <c r="P7" s="22" t="s">
        <v>196</v>
      </c>
      <c r="Q7" s="21" t="s">
        <v>108</v>
      </c>
      <c r="R7" s="21" t="s">
        <v>216</v>
      </c>
      <c r="S7" s="43" t="s">
        <v>217</v>
      </c>
    </row>
    <row r="8" spans="1:19" s="35" customFormat="1" ht="85.5" customHeight="1" x14ac:dyDescent="0.2">
      <c r="A8" s="78" t="s">
        <v>218</v>
      </c>
      <c r="B8" s="78" t="s">
        <v>219</v>
      </c>
      <c r="C8" s="21" t="s">
        <v>220</v>
      </c>
      <c r="D8" s="79" t="s">
        <v>221</v>
      </c>
      <c r="E8" s="76" t="s">
        <v>186</v>
      </c>
      <c r="F8" s="39">
        <v>135000000</v>
      </c>
      <c r="G8" s="21" t="s">
        <v>20</v>
      </c>
      <c r="H8" s="39">
        <v>135000000</v>
      </c>
      <c r="I8" s="20">
        <v>44937</v>
      </c>
      <c r="J8" s="20">
        <v>44938</v>
      </c>
      <c r="K8" s="20">
        <v>45241</v>
      </c>
      <c r="L8" s="21" t="s">
        <v>20</v>
      </c>
      <c r="M8" s="21" t="s">
        <v>222</v>
      </c>
      <c r="N8" s="23">
        <v>35549999.979999997</v>
      </c>
      <c r="O8" s="39" t="s">
        <v>223</v>
      </c>
      <c r="P8" s="22" t="s">
        <v>188</v>
      </c>
      <c r="Q8" s="21" t="s">
        <v>108</v>
      </c>
      <c r="R8" s="21" t="s">
        <v>224</v>
      </c>
      <c r="S8" s="43" t="s">
        <v>225</v>
      </c>
    </row>
    <row r="9" spans="1:19" s="35" customFormat="1" ht="85.5" customHeight="1" x14ac:dyDescent="0.2">
      <c r="A9" s="78" t="s">
        <v>226</v>
      </c>
      <c r="B9" s="78" t="s">
        <v>227</v>
      </c>
      <c r="C9" s="21" t="s">
        <v>228</v>
      </c>
      <c r="D9" s="79" t="s">
        <v>229</v>
      </c>
      <c r="E9" s="76" t="s">
        <v>186</v>
      </c>
      <c r="F9" s="39">
        <v>135000000</v>
      </c>
      <c r="G9" s="21" t="s">
        <v>20</v>
      </c>
      <c r="H9" s="39">
        <v>135000000</v>
      </c>
      <c r="I9" s="20">
        <v>44937</v>
      </c>
      <c r="J9" s="20">
        <v>44939</v>
      </c>
      <c r="K9" s="20">
        <v>45241</v>
      </c>
      <c r="L9" s="21" t="s">
        <v>20</v>
      </c>
      <c r="M9" s="41">
        <v>0.26</v>
      </c>
      <c r="N9" s="23">
        <v>35099999.990000002</v>
      </c>
      <c r="O9" s="39" t="s">
        <v>230</v>
      </c>
      <c r="P9" s="22" t="s">
        <v>188</v>
      </c>
      <c r="Q9" s="21" t="s">
        <v>108</v>
      </c>
      <c r="R9" s="21" t="s">
        <v>231</v>
      </c>
      <c r="S9" s="43" t="s">
        <v>232</v>
      </c>
    </row>
    <row r="10" spans="1:19" s="35" customFormat="1" ht="85.5" customHeight="1" x14ac:dyDescent="0.2">
      <c r="A10" s="78" t="s">
        <v>233</v>
      </c>
      <c r="B10" s="78" t="s">
        <v>234</v>
      </c>
      <c r="C10" s="21" t="s">
        <v>235</v>
      </c>
      <c r="D10" s="79" t="s">
        <v>236</v>
      </c>
      <c r="E10" s="76" t="s">
        <v>27</v>
      </c>
      <c r="F10" s="39">
        <v>36000000</v>
      </c>
      <c r="G10" s="21" t="s">
        <v>20</v>
      </c>
      <c r="H10" s="39">
        <v>36000000</v>
      </c>
      <c r="I10" s="20">
        <v>44939</v>
      </c>
      <c r="J10" s="20">
        <v>44939</v>
      </c>
      <c r="K10" s="20">
        <v>45287</v>
      </c>
      <c r="L10" s="21" t="s">
        <v>20</v>
      </c>
      <c r="M10" s="41" t="s">
        <v>237</v>
      </c>
      <c r="N10" s="23">
        <v>7478490.7300000004</v>
      </c>
      <c r="O10" s="39" t="s">
        <v>238</v>
      </c>
      <c r="P10" s="21" t="s">
        <v>239</v>
      </c>
      <c r="Q10" s="21" t="s">
        <v>108</v>
      </c>
      <c r="R10" s="21" t="s">
        <v>240</v>
      </c>
      <c r="S10" s="43" t="s">
        <v>241</v>
      </c>
    </row>
    <row r="11" spans="1:19" s="35" customFormat="1" ht="85.5" customHeight="1" x14ac:dyDescent="0.2">
      <c r="A11" s="78" t="s">
        <v>242</v>
      </c>
      <c r="B11" s="78" t="s">
        <v>243</v>
      </c>
      <c r="C11" s="21" t="s">
        <v>244</v>
      </c>
      <c r="D11" s="79" t="s">
        <v>245</v>
      </c>
      <c r="E11" s="76" t="s">
        <v>186</v>
      </c>
      <c r="F11" s="39">
        <v>13000000</v>
      </c>
      <c r="G11" s="21" t="s">
        <v>20</v>
      </c>
      <c r="H11" s="39">
        <v>13000000</v>
      </c>
      <c r="I11" s="20">
        <v>44971</v>
      </c>
      <c r="J11" s="20">
        <v>44973</v>
      </c>
      <c r="K11" s="20">
        <v>45031</v>
      </c>
      <c r="L11" s="21" t="s">
        <v>20</v>
      </c>
      <c r="M11" s="34">
        <v>0</v>
      </c>
      <c r="N11" s="23">
        <v>0</v>
      </c>
      <c r="O11" s="39">
        <v>13000000</v>
      </c>
      <c r="P11" s="21" t="s">
        <v>246</v>
      </c>
      <c r="Q11" s="21" t="s">
        <v>108</v>
      </c>
      <c r="R11" s="21" t="s">
        <v>247</v>
      </c>
      <c r="S11" s="43" t="s">
        <v>248</v>
      </c>
    </row>
    <row r="12" spans="1:19" s="35" customFormat="1" ht="85.5" customHeight="1" x14ac:dyDescent="0.2">
      <c r="A12" s="81" t="s">
        <v>249</v>
      </c>
      <c r="B12" s="78" t="s">
        <v>250</v>
      </c>
      <c r="C12" s="21" t="s">
        <v>251</v>
      </c>
      <c r="D12" s="79" t="s">
        <v>252</v>
      </c>
      <c r="E12" s="76" t="s">
        <v>174</v>
      </c>
      <c r="F12" s="39">
        <v>8000000</v>
      </c>
      <c r="G12" s="21" t="s">
        <v>20</v>
      </c>
      <c r="H12" s="39">
        <v>8000000</v>
      </c>
      <c r="I12" s="20">
        <v>44980</v>
      </c>
      <c r="J12" s="20" t="s">
        <v>253</v>
      </c>
      <c r="K12" s="20">
        <v>45282</v>
      </c>
      <c r="L12" s="21" t="s">
        <v>20</v>
      </c>
      <c r="M12" s="34">
        <v>0</v>
      </c>
      <c r="N12" s="23">
        <v>0</v>
      </c>
      <c r="O12" s="39">
        <v>8000000</v>
      </c>
      <c r="P12" s="21" t="s">
        <v>81</v>
      </c>
      <c r="Q12" s="21" t="s">
        <v>108</v>
      </c>
      <c r="R12" s="21" t="s">
        <v>254</v>
      </c>
      <c r="S12" s="43" t="s">
        <v>255</v>
      </c>
    </row>
    <row r="13" spans="1:19" s="35" customFormat="1" ht="85.5" customHeight="1" x14ac:dyDescent="0.2">
      <c r="A13" s="82"/>
      <c r="B13" s="78" t="s">
        <v>256</v>
      </c>
      <c r="C13" s="21" t="s">
        <v>257</v>
      </c>
      <c r="D13" s="79" t="s">
        <v>258</v>
      </c>
      <c r="E13" s="76" t="s">
        <v>174</v>
      </c>
      <c r="F13" s="39">
        <v>17000000</v>
      </c>
      <c r="G13" s="21" t="s">
        <v>20</v>
      </c>
      <c r="H13" s="39">
        <v>17000000</v>
      </c>
      <c r="I13" s="20">
        <v>44980</v>
      </c>
      <c r="J13" s="20" t="s">
        <v>253</v>
      </c>
      <c r="K13" s="20">
        <v>45282</v>
      </c>
      <c r="L13" s="21" t="s">
        <v>20</v>
      </c>
      <c r="M13" s="34">
        <v>0</v>
      </c>
      <c r="N13" s="23">
        <v>0</v>
      </c>
      <c r="O13" s="39">
        <v>17000000</v>
      </c>
      <c r="P13" s="21" t="s">
        <v>81</v>
      </c>
      <c r="Q13" s="21" t="s">
        <v>108</v>
      </c>
      <c r="R13" s="21" t="s">
        <v>259</v>
      </c>
      <c r="S13" s="43" t="s">
        <v>260</v>
      </c>
    </row>
    <row r="14" spans="1:19" s="35" customFormat="1" ht="85.5" customHeight="1" x14ac:dyDescent="0.2">
      <c r="A14" s="83"/>
      <c r="B14" s="78" t="s">
        <v>261</v>
      </c>
      <c r="C14" s="21" t="s">
        <v>262</v>
      </c>
      <c r="D14" s="79" t="s">
        <v>263</v>
      </c>
      <c r="E14" s="76" t="s">
        <v>174</v>
      </c>
      <c r="F14" s="39">
        <v>5000000</v>
      </c>
      <c r="G14" s="21" t="s">
        <v>20</v>
      </c>
      <c r="H14" s="39">
        <v>5000000</v>
      </c>
      <c r="I14" s="20">
        <v>44980</v>
      </c>
      <c r="J14" s="20" t="s">
        <v>253</v>
      </c>
      <c r="K14" s="20">
        <v>45282</v>
      </c>
      <c r="L14" s="21" t="s">
        <v>20</v>
      </c>
      <c r="M14" s="34">
        <v>0</v>
      </c>
      <c r="N14" s="23">
        <v>0</v>
      </c>
      <c r="O14" s="39">
        <v>5000000</v>
      </c>
      <c r="P14" s="21" t="s">
        <v>81</v>
      </c>
      <c r="Q14" s="21" t="s">
        <v>108</v>
      </c>
      <c r="R14" s="21" t="s">
        <v>264</v>
      </c>
      <c r="S14" s="43" t="s">
        <v>265</v>
      </c>
    </row>
    <row r="15" spans="1:19" s="35" customFormat="1" ht="85.5" customHeight="1" x14ac:dyDescent="0.2">
      <c r="A15" s="78" t="s">
        <v>266</v>
      </c>
      <c r="B15" s="78" t="s">
        <v>267</v>
      </c>
      <c r="C15" s="21" t="s">
        <v>268</v>
      </c>
      <c r="D15" s="79" t="s">
        <v>269</v>
      </c>
      <c r="E15" s="76" t="s">
        <v>27</v>
      </c>
      <c r="F15" s="39">
        <v>32341701</v>
      </c>
      <c r="G15" s="21" t="s">
        <v>20</v>
      </c>
      <c r="H15" s="39">
        <v>32341701</v>
      </c>
      <c r="I15" s="20">
        <v>44994</v>
      </c>
      <c r="J15" s="20">
        <v>44994</v>
      </c>
      <c r="K15" s="20">
        <v>45053</v>
      </c>
      <c r="L15" s="21" t="s">
        <v>20</v>
      </c>
      <c r="M15" s="27">
        <v>0</v>
      </c>
      <c r="N15" s="23">
        <v>0</v>
      </c>
      <c r="O15" s="39">
        <v>32341701</v>
      </c>
      <c r="P15" s="21" t="s">
        <v>270</v>
      </c>
      <c r="Q15" s="21" t="s">
        <v>108</v>
      </c>
      <c r="R15" s="21" t="s">
        <v>271</v>
      </c>
      <c r="S15" s="43" t="s">
        <v>272</v>
      </c>
    </row>
    <row r="16" spans="1:19" s="35" customFormat="1" ht="85.5" customHeight="1" x14ac:dyDescent="0.2">
      <c r="A16" s="78" t="s">
        <v>273</v>
      </c>
      <c r="B16" s="78" t="s">
        <v>274</v>
      </c>
      <c r="C16" s="21" t="s">
        <v>275</v>
      </c>
      <c r="D16" s="79" t="s">
        <v>276</v>
      </c>
      <c r="E16" s="76" t="s">
        <v>174</v>
      </c>
      <c r="F16" s="39">
        <v>20000000</v>
      </c>
      <c r="G16" s="21" t="s">
        <v>20</v>
      </c>
      <c r="H16" s="39">
        <v>20000000</v>
      </c>
      <c r="I16" s="20">
        <v>44995</v>
      </c>
      <c r="J16" s="20">
        <v>44995</v>
      </c>
      <c r="K16" s="20">
        <v>45291</v>
      </c>
      <c r="L16" s="21" t="s">
        <v>20</v>
      </c>
      <c r="M16" s="27">
        <v>0</v>
      </c>
      <c r="N16" s="23">
        <v>0</v>
      </c>
      <c r="O16" s="39">
        <v>20000000</v>
      </c>
      <c r="P16" s="22" t="s">
        <v>277</v>
      </c>
      <c r="Q16" s="21" t="s">
        <v>108</v>
      </c>
      <c r="R16" s="21" t="s">
        <v>278</v>
      </c>
      <c r="S16" s="43" t="s">
        <v>279</v>
      </c>
    </row>
    <row r="17" spans="1:19" s="35" customFormat="1" ht="85.5" customHeight="1" x14ac:dyDescent="0.2">
      <c r="A17" s="78" t="s">
        <v>280</v>
      </c>
      <c r="B17" s="78" t="s">
        <v>281</v>
      </c>
      <c r="C17" s="21" t="s">
        <v>282</v>
      </c>
      <c r="D17" s="79" t="s">
        <v>283</v>
      </c>
      <c r="E17" s="76" t="s">
        <v>174</v>
      </c>
      <c r="F17" s="39">
        <v>15000000</v>
      </c>
      <c r="G17" s="21" t="s">
        <v>20</v>
      </c>
      <c r="H17" s="39">
        <v>15000000</v>
      </c>
      <c r="I17" s="20">
        <v>44992</v>
      </c>
      <c r="J17" s="20">
        <v>45000</v>
      </c>
      <c r="K17" s="20">
        <v>45275</v>
      </c>
      <c r="L17" s="21" t="s">
        <v>20</v>
      </c>
      <c r="M17" s="34">
        <v>0</v>
      </c>
      <c r="N17" s="23">
        <v>0</v>
      </c>
      <c r="O17" s="39">
        <v>15000000</v>
      </c>
      <c r="P17" s="22" t="s">
        <v>284</v>
      </c>
      <c r="Q17" s="21" t="s">
        <v>108</v>
      </c>
      <c r="R17" s="21" t="s">
        <v>285</v>
      </c>
      <c r="S17" s="43" t="s">
        <v>286</v>
      </c>
    </row>
    <row r="18" spans="1:19" s="35" customFormat="1" ht="85.5" customHeight="1" x14ac:dyDescent="0.2">
      <c r="A18" s="78" t="s">
        <v>287</v>
      </c>
      <c r="B18" s="78" t="s">
        <v>288</v>
      </c>
      <c r="C18" s="21" t="s">
        <v>268</v>
      </c>
      <c r="D18" s="79" t="s">
        <v>289</v>
      </c>
      <c r="E18" s="76" t="s">
        <v>27</v>
      </c>
      <c r="F18" s="39">
        <v>32364787</v>
      </c>
      <c r="G18" s="21" t="s">
        <v>20</v>
      </c>
      <c r="H18" s="39">
        <v>32364787</v>
      </c>
      <c r="I18" s="20">
        <v>45000</v>
      </c>
      <c r="J18" s="20">
        <v>45000</v>
      </c>
      <c r="K18" s="20">
        <v>45056</v>
      </c>
      <c r="L18" s="21" t="s">
        <v>20</v>
      </c>
      <c r="M18" s="34">
        <v>0</v>
      </c>
      <c r="N18" s="23">
        <v>0</v>
      </c>
      <c r="O18" s="39">
        <v>32364787</v>
      </c>
      <c r="P18" s="21" t="s">
        <v>98</v>
      </c>
      <c r="Q18" s="21" t="s">
        <v>108</v>
      </c>
      <c r="R18" s="21" t="s">
        <v>290</v>
      </c>
      <c r="S18" s="84" t="s">
        <v>291</v>
      </c>
    </row>
    <row r="19" spans="1:19" s="35" customFormat="1" ht="85.5" customHeight="1" x14ac:dyDescent="0.2">
      <c r="A19" s="78" t="s">
        <v>292</v>
      </c>
      <c r="B19" s="78" t="s">
        <v>293</v>
      </c>
      <c r="C19" s="21" t="s">
        <v>20</v>
      </c>
      <c r="D19" s="79" t="s">
        <v>294</v>
      </c>
      <c r="E19" s="76" t="s">
        <v>174</v>
      </c>
      <c r="F19" s="39">
        <v>1000000000</v>
      </c>
      <c r="G19" s="21" t="s">
        <v>20</v>
      </c>
      <c r="H19" s="39">
        <v>1000000000</v>
      </c>
      <c r="I19" s="21" t="s">
        <v>20</v>
      </c>
      <c r="J19" s="21" t="s">
        <v>20</v>
      </c>
      <c r="K19" s="21" t="s">
        <v>20</v>
      </c>
      <c r="L19" s="21" t="s">
        <v>20</v>
      </c>
      <c r="M19" s="27" t="s">
        <v>295</v>
      </c>
      <c r="N19" s="27" t="s">
        <v>295</v>
      </c>
      <c r="O19" s="27" t="s">
        <v>295</v>
      </c>
      <c r="P19" s="27" t="s">
        <v>295</v>
      </c>
      <c r="Q19" s="21" t="s">
        <v>295</v>
      </c>
      <c r="R19" s="21" t="s">
        <v>296</v>
      </c>
      <c r="S19" s="43" t="s">
        <v>297</v>
      </c>
    </row>
    <row r="20" spans="1:19" s="35" customFormat="1" ht="85.5" customHeight="1" x14ac:dyDescent="0.2">
      <c r="A20" s="78" t="s">
        <v>298</v>
      </c>
      <c r="B20" s="78" t="s">
        <v>299</v>
      </c>
      <c r="C20" s="21" t="s">
        <v>300</v>
      </c>
      <c r="D20" s="79" t="s">
        <v>301</v>
      </c>
      <c r="E20" s="76" t="s">
        <v>174</v>
      </c>
      <c r="F20" s="39">
        <v>20000000</v>
      </c>
      <c r="G20" s="21" t="s">
        <v>20</v>
      </c>
      <c r="H20" s="39">
        <v>20000000</v>
      </c>
      <c r="I20" s="20">
        <v>45002</v>
      </c>
      <c r="J20" s="20">
        <v>45013</v>
      </c>
      <c r="K20" s="20">
        <v>45291</v>
      </c>
      <c r="L20" s="21" t="s">
        <v>20</v>
      </c>
      <c r="M20" s="27">
        <v>0</v>
      </c>
      <c r="N20" s="23">
        <v>0</v>
      </c>
      <c r="O20" s="39">
        <v>20000000</v>
      </c>
      <c r="P20" s="21" t="s">
        <v>302</v>
      </c>
      <c r="Q20" s="21" t="s">
        <v>108</v>
      </c>
      <c r="R20" s="21" t="s">
        <v>303</v>
      </c>
      <c r="S20" s="43" t="s">
        <v>304</v>
      </c>
    </row>
  </sheetData>
  <mergeCells count="2">
    <mergeCell ref="B1:S1"/>
    <mergeCell ref="A12:A14"/>
  </mergeCells>
  <hyperlinks>
    <hyperlink ref="S5" r:id="rId1" xr:uid="{3B22AC7D-A08D-45EC-A570-2034D7285BE6}"/>
    <hyperlink ref="S18" r:id="rId2" xr:uid="{D4C51414-264B-4796-8430-A440B727373B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 MAR 31</vt:lpstr>
      <vt:lpstr>2021 MAR 31</vt:lpstr>
      <vt:lpstr>2022 MAR 31</vt:lpstr>
      <vt:lpstr>2023 MAR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Melanny Andrea Garcia Bernal</dc:creator>
  <cp:lastModifiedBy>Melanny Andrea Garcia Bernal</cp:lastModifiedBy>
  <dcterms:created xsi:type="dcterms:W3CDTF">2023-04-25T15:11:47Z</dcterms:created>
  <dcterms:modified xsi:type="dcterms:W3CDTF">2023-04-25T15:24:17Z</dcterms:modified>
</cp:coreProperties>
</file>