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juspemil-my.sharepoint.com/personal/melanny_garcia_justiciamilitar_gov_co/Documents/GRUPO DE CONTRATOS/2023/2. BASE PUBLICACIÓN POR MES/"/>
    </mc:Choice>
  </mc:AlternateContent>
  <xr:revisionPtr revIDLastSave="0" documentId="8_{781B8F50-E5F1-4477-940D-9128897D2D71}" xr6:coauthVersionLast="47" xr6:coauthVersionMax="47" xr10:uidLastSave="{00000000-0000-0000-0000-000000000000}"/>
  <bookViews>
    <workbookView xWindow="-120" yWindow="-120" windowWidth="29040" windowHeight="16440" activeTab="3" xr2:uid="{DA2065A6-51C9-4F32-BB2B-A0C8939E599C}"/>
  </bookViews>
  <sheets>
    <sheet name="2020" sheetId="1" r:id="rId1"/>
    <sheet name="2021" sheetId="2" r:id="rId2"/>
    <sheet name="2022" sheetId="4" r:id="rId3"/>
    <sheet name="202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3" l="1"/>
</calcChain>
</file>

<file path=xl/sharedStrings.xml><?xml version="1.0" encoding="utf-8"?>
<sst xmlns="http://schemas.openxmlformats.org/spreadsheetml/2006/main" count="704" uniqueCount="401">
  <si>
    <t>INFORME  CONTRACTUAL DMN -  2020</t>
  </si>
  <si>
    <t>No. 
CONTRATO / ACEPTACIÓN DE OFERTA Y ORDEN DE COMPRA</t>
  </si>
  <si>
    <t>CONTRATISTA O RAZON SOCIAL</t>
  </si>
  <si>
    <t xml:space="preserve">OBJETO  </t>
  </si>
  <si>
    <t xml:space="preserve">TIPO DE NEGOCIO CONTRACTUAL </t>
  </si>
  <si>
    <t xml:space="preserve">VALOR INICIAL </t>
  </si>
  <si>
    <t>VALOR ADICIÓN / REDUCCIÓN</t>
  </si>
  <si>
    <t>VALOR TOTAL</t>
  </si>
  <si>
    <t xml:space="preserve">FECHA DE INICIO </t>
  </si>
  <si>
    <t>FECHA DE TERMINACIÓN</t>
  </si>
  <si>
    <t>PRÓRROGA</t>
  </si>
  <si>
    <t>% EJECUCIÓN</t>
  </si>
  <si>
    <t>RECURSOS DESEMBOLSADOS</t>
  </si>
  <si>
    <t xml:space="preserve">RECURSOS PENDIENTES POR DESEMBOLSAR </t>
  </si>
  <si>
    <t>SUPERVISOR</t>
  </si>
  <si>
    <t>ESTADO DE CONTRATO</t>
  </si>
  <si>
    <t xml:space="preserve">CONTRATO DE COMODATO No. 021-2020 DEJPM-MDN </t>
  </si>
  <si>
    <t xml:space="preserve">VENEPLAST LTDA </t>
  </si>
  <si>
    <t>ENTREGA QUE HACE EL COMODANTE VENEPLAST LTDA A LA DIRECCIÓN EJECUTIVA DE LA JUSTICIA PENAL MILITAR – MDN A TÍTULO DE COMODATO O PRÉSTAMO DE USO GRATUITO DE IMPRESORAS MULTIFUNCIONALES PARA LOS DESPACHOS JUDICIALES UBICADOS EN LA CIUDAD BOGOTÁ D.C. Y A NIVEL NACIONAL, DE CONFORMIDAD CON LAS ESPECIFICACIONES TÉCNICAS DESCRITAS EN EL ANEXO No. 1.</t>
  </si>
  <si>
    <t>COMODATO</t>
  </si>
  <si>
    <t>N/A</t>
  </si>
  <si>
    <t xml:space="preserve"> TÍTULO DE COMODATO O PRÉSTAMO DE USO GRATUITO </t>
  </si>
  <si>
    <t>EDWIN RODRIGO PRECIADO FORERO (DESDE: HASTA: 21/04/2023) JEISSON ALEJANDRO LINARES MORENO (DESDE: 21/04/2023)</t>
  </si>
  <si>
    <t>EJECUCIÓN</t>
  </si>
  <si>
    <t>INFORME  CONTRACTUAL UAEJPMP -  2021</t>
  </si>
  <si>
    <t xml:space="preserve"> CONTRATO DE COMPRAVENTA No. 044-2021 UAEJPMP</t>
  </si>
  <si>
    <t xml:space="preserve"> CONSORCIO BPM UAEJPMP TODOSISTEMAS TREDA 2021</t>
  </si>
  <si>
    <t>ADQUIRIR E IMPLEMENTAR UNA SOLUCIÓN TECNOLÓGICA QUE PERMITA LA AUTOMATIZACIÓN DE LOS PROCESOS DE LA UNIDAD ADMINISTRATIVA ESPECIAL DE LA JUSTICIA PENAL MILITAR Y POLICIAL.</t>
  </si>
  <si>
    <t>COMPRAVENTA</t>
  </si>
  <si>
    <t>2.873.252.772,80.</t>
  </si>
  <si>
    <r>
      <t>27/12/2021</t>
    </r>
    <r>
      <rPr>
        <b/>
        <sz val="12"/>
        <color theme="0"/>
        <rFont val="Arial Narrow"/>
        <family val="2"/>
      </rPr>
      <t>,</t>
    </r>
  </si>
  <si>
    <t>28/06/2022.</t>
  </si>
  <si>
    <t>Prorroga No. 1 26/10/2022 Prorroga No. 2 31/12/2022 Prorroga No. 3 31/03/2023  Prorroga No. 4 31/05/2023 Prorroga No. 5 15/06/2023</t>
  </si>
  <si>
    <r>
      <t>76,6%</t>
    </r>
    <r>
      <rPr>
        <b/>
        <sz val="12"/>
        <color theme="0"/>
        <rFont val="Arial Narrow"/>
        <family val="2"/>
      </rPr>
      <t>.</t>
    </r>
  </si>
  <si>
    <t>2.202.742.378,62 </t>
  </si>
  <si>
    <t>670.510.899,28    </t>
  </si>
  <si>
    <t>MIGUEL ANGEL CUBIDES GONZALES (DESDE: 29/12/2021 HASTA:30/12/2022) DONALDO RAFAEL JINETE FORERO (DESDE 29/12/2022)</t>
  </si>
  <si>
    <t>EJECUCION</t>
  </si>
  <si>
    <t>INFORME  CONTRACTUAL UAEJPMP -  2022</t>
  </si>
  <si>
    <t>No. PROCESO</t>
  </si>
  <si>
    <t>TIPO DE NEGOCIO</t>
  </si>
  <si>
    <t xml:space="preserve">FECHA DE SUSCRIPCION </t>
  </si>
  <si>
    <t>OBSERVACIONES</t>
  </si>
  <si>
    <t>CÓDIGO SECOP</t>
  </si>
  <si>
    <t>LINK DEL SECOP</t>
  </si>
  <si>
    <t>CONVENIO INTERADMINISTRATIVO No. 10/2022</t>
  </si>
  <si>
    <t xml:space="preserve">MINISTERIO DE DEFENSA NACIONAL </t>
  </si>
  <si>
    <t xml:space="preserve">AUNAR ESFUERZOS TÉCNICOS, ADMINISTRATIVOS FINANCIEROS, JURIDICOS Y CONTABLES ENTRE EL MINISTERIO DE DEFENSA NACIONAL Y LA UNIDAD ADMINISTRATIVA ESPECIAL DE LA JUSTICIA PENAL MILITAR Y POLICIAL, CON EL FIN DE ADELANTAR LA GESTIÓN, ESTRUCTURACIÓN Y EJECUCIÓN DE LOS PROCESOS CONTRACTUALES PARA EL PROGRAMA DE SEGUROS CORRESPONDIENTES A LOS RAMOS DE SEGUROS GENERALES (TODO RIESGO DAÑOS MATERIALES, AUTOMOVILES, MANEJO PARA ENTIDADES OFICIALES, RESPONSABILIDAD CIVIL EXTRACONTRACTUAL, RESPONSABILIDAD CIVIL SERVIDORES PÚBLICOS, INFIDELIDAD Y RIESGOS FINANCIEROS Y RIESGOS CIBERNETICOS), QUE LES PERMITA EL CUMPLIMIENTO DE LAS FUNCIONES ADMINISTRATIVAS Y LA PRESTACION CONJUNTA DE LOS SERVICIOS A SU CARGO </t>
  </si>
  <si>
    <t xml:space="preserve">LOS RECURSOS ECONOMICOS QUE SE COMPREMETERAN PARA EL CUMPLIMIENTO DEL OBJETO DEL CONVENIO PROVENDRA DE LOS PRESUPUESTOS DEL MINISTERIO Y LA UNIDAD, PARA LO CUAL Y PREVIO EL CUMPLIMIENTO DE LOS TRAMITES A QUE HAYA LUGAR, EXPEDIRAN LOS RESPECTIVOS CERTIFICADOS DE DISPONIBILIDAD PRESUPUESTA Y/O PRESENTARAN EL OFICIO DE APROBACION DE VIGENCIAS FUTURAS, SEGUN SEA EL CASO, CON CARGO A LOS CUALES ASUMIRAN LOS COMPROMISOS ECONOMICOS QUE SURGAN PARA CADA UNA DE LAS PARTES SIGNATARIAS DEL CONVENIO </t>
  </si>
  <si>
    <t>04/10/2026 Y DURACION PLAZO Y 6 MESES MAS</t>
  </si>
  <si>
    <t xml:space="preserve"> DIANA CAROLINA REYES PULIDO</t>
  </si>
  <si>
    <t xml:space="preserve">ANEXOS TÉCNICO No. 20/2022 CONTRATO DE SEGURO </t>
  </si>
  <si>
    <t xml:space="preserve">ASEGURADORA SOLIDARIA DE COLOMBIA ENTIDAD COOPERATIVA </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</si>
  <si>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II, DE ACUERDO AL ACTO ADMINISTRATIVO DE ADJUDICACION DEL PROGRAMA DE SEGURO. </t>
  </si>
  <si>
    <t>SEGURO</t>
  </si>
  <si>
    <t>DESDE 00:00 DEL 29/12/2022</t>
  </si>
  <si>
    <t>HASTA LAS 24:00 HORAS DEL 31/07/2026</t>
  </si>
  <si>
    <t xml:space="preserve"> XIOMARA ANDREA FORERO COGOLLON </t>
  </si>
  <si>
    <t xml:space="preserve">ANEXOS TÉCNICO No. 23/2022 CONTRATO DE SEGURO </t>
  </si>
  <si>
    <t>LA PREVISORA S.A., COMPAÑÍA DE SEGUROS</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</si>
  <si>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V Y GRUPO IX, DE ACUERDO AL ACTO ADMINISTRATIVO DE ADJUDICACION DEL PROGRAMA DE SEGURO. </t>
  </si>
  <si>
    <t xml:space="preserve">ANEXOS TÉCNICO No. 25/2022 CONTRATO DE SEGURO </t>
  </si>
  <si>
    <t>  UNION TEMPORAL MAPFRE SEGUROS GENERALES DE COLOMBIA S.A., LA PREVISORA S.A. COMPAÑÍA DE SEGUROS- AXA COLPATRIA SEGUROS S.A.- SBS SEGUROS COLOMBIA S.A., – HDI SEGUROS S.A.</t>
  </si>
  <si>
    <t xml:space="preserve">CONTRATAR LAS PÓLIZAS DE SEGUROS REQUERIDAS PARA LA ADECUADA PROTECCIÓN DE LOS BIENES E INTERÉS PATRIMONIALES, ASÍ COMO AQUELLOS POR LOS QUE SEAN O FUERE LEGALMENTE RESPONSABLES O LES CORESPONDA ASEGURAR EN VIRTUD DE DISPOSICIÓN LEGAL O CONTRACTUAL DEL MINISTERIO DE DEFENSA NACIONAL Y DE LA UNIDAD ADMINSTRATIVA ESPECIAL DE JUSTICIA PENAL MILITAR Y POLICIAL, CORRESPONDIENTES AL GRUPO I, GRUPO VII Y GRUPO VIII, GRUPO X, GRUPO XI DE ACUERDO AL ACTO ADMINISTRATIVO DE ADJUDICACION DEL PROGRAMA DE SEGURO. </t>
  </si>
  <si>
    <t>UAEJPMP-CD-013-2022</t>
  </si>
  <si>
    <t>CONVENIO INTERADMINISTRATIVO MARCO DE COOPERACION ACADEMICA INSTITUCIONAL No. 001</t>
  </si>
  <si>
    <t>UNIVERSIDAD MILITAR NUEVA GRANADA</t>
  </si>
  <si>
    <t xml:space="preserve">AUNAR ESFUERZOS ADMINISTRATIVOS ENTRE LA UNIDAD ADMINISTRATIVA ESPECIAL DE LA JUSTICIA PENAL MILITAR Y POLICIAL  Y LA UNIVERSDAD MILITAR NUEVA GRANADA PARA EL DESARROLLO CONJUNTO DE ACTIVIDADES  ACADEMICAS DE EDUCACION SUPERIOR COMO SON EXTENSION, DOCENCIA, INVESTIGACION Y PROYECCION SOCIAL EN LAS AREAS QUE SEAN DE INTRES COMUN </t>
  </si>
  <si>
    <t>ESCUELA</t>
  </si>
  <si>
    <t>UAEJPMP-CD-014-2022</t>
  </si>
  <si>
    <t xml:space="preserve">CONTRATO INTERADMINISTRATIVO DE PRESTACION DE SERVICIOS No. 33-2022 UAEJPMP </t>
  </si>
  <si>
    <t>SERVICIOS POSTALES NACIONALES S.A.S</t>
  </si>
  <si>
    <t xml:space="preserve">PRESTACION DE SERVICIOS DE CORREO POSTAL Y MENSAJERIA EXPRESA, TRANSPORTE Y CLASIFICACION A NIVEL URBANO, NACIONAL E INTERNACIONAL, EN LA MODALIDAD DE CORRESPONDENCIA PRIORITARIA, CORREO CERTFICADO, POSTEXPRES, AL DIA, PAQUETERIA Y ENCOMIENDA QUE REQUIERA LA UNIDAD ADMINISTRATIVA ESPECIAL DE LA JUSTICIA PENAL MILITAR Y POLICIAL </t>
  </si>
  <si>
    <t>PRESTACION DE SERVICIOS</t>
  </si>
  <si>
    <t>9.75%</t>
  </si>
  <si>
    <t xml:space="preserve">XIOMARA ANDREA FORERO COGOLLO </t>
  </si>
  <si>
    <t>CO1.PCCNTR.4318409</t>
  </si>
  <si>
    <t>https://community.secop.gov.co/Public/Tendering/ContractNoticePhases/View?PPI=CO1.PPI.21945737&amp;isFromPublicArea=True&amp;isModal=False</t>
  </si>
  <si>
    <t>UAEJPMP-CD-015-2022</t>
  </si>
  <si>
    <t xml:space="preserve">CONTRATO DE ARRENDAMIENTO No. 037-2022 UAEJPMP </t>
  </si>
  <si>
    <t>ARCHIVOS DEL ESTADO Y TECNOLOGÍAS DE LA INFORMACION S.A.S</t>
  </si>
  <si>
    <t xml:space="preserve">ARRENDAMIENTO DE UNA BODEGA PARA EL ALMACENAMIENTO DEL ARCHIVO JUDICIAL Y ADMINISTRATIVO DE LA UNIDAD ADMINISTRATIVA DE LA JUSTICIA PENAL MILITAR Y POLICIAL </t>
  </si>
  <si>
    <t xml:space="preserve">JUAN CARLOS PULIDO ACUÑA </t>
  </si>
  <si>
    <t>CO1.PCCNTR.4282210</t>
  </si>
  <si>
    <t>https://community.secop.gov.co/Public/Tendering/ContractNoticePhases/View?PPI=CO1.PPI.22085359&amp;isFromPublicArea=True&amp;isModal=False</t>
  </si>
  <si>
    <t>UAEJPMP-SAMC-002-2022</t>
  </si>
  <si>
    <t xml:space="preserve">CONTRATO ELECTRÓNICO DE SEGURO No. 036-2022 UAEJPMP </t>
  </si>
  <si>
    <t xml:space="preserve">LA PREVISORA S.A. COMPAÑÍA DE SEGUROS-SUCURSAL ESTATAL </t>
  </si>
  <si>
    <t>CONTRATAR EL SEGURO DE VIDA GRUPO SUBSIDIADO PARA LOS SERVIDORES PÚBLICOS CIVILES QUE PRESTAN SUS SERVICIOS A LA UNIDAD ADMINISTRATIVA ESPECIAL DE LA JUSTICIA PENAL MILITAR Y POLICIAL, DENTRO Y FUERA DEL TERRITORIO NACIONAL POR LOS RIESGOS DE MUERTE POR CUALQUIER CAUSA, SIN EXCEPCIONES, EXCLUSIONES NI PREEXISTENCIAS.</t>
  </si>
  <si>
    <t xml:space="preserve">ELECTRONICO </t>
  </si>
  <si>
    <t>EL VALOR DEL PRESENTE CONTRATO DE SEGURO ES INDETERMINADO POR CUANTO LA UNIDAD PAGA EL VALOR DE LAS PRIMAS A LA ASEGURADORA, POR MENSUALIDADES VENCIDAS DENTRO DEL MES SIGUIENTE AL PÁGINA 3 DE 4 UNIDAD ADMINISTRATIVA ESPECIAL DE LA JUSTICIA PENAL MILITAR Y POLICIAL CARRERA 46 NO. 20 C - 01 (PUENTE ARANDA) CANTÓN MILITAR OCCIDENTAL “CORONEL FRANCISCO JOSÉ DE CALDAS” WWW.JUSTICIAMILITAR.GOV.CO QUE SE CAUSEN, SOBRE LOS ASEGURADOS REPORTADOS EN EL RESUMEN MENSUAL DE NÓMINA</t>
  </si>
  <si>
    <t>1.330 DIAS, CONTADOS A PARTIR  DE LAS 00:00 HORAS DEL 10/12/2022 HASTA LAS 00:00 HORAS DEL 1/08/2026</t>
  </si>
  <si>
    <t xml:space="preserve">TANYA PAULINA MUSKUS CUERVO </t>
  </si>
  <si>
    <t>CO1.PCCNTR.4292213</t>
  </si>
  <si>
    <t>https://community.secop.gov.co/Public/Tendering/ContractNoticePhases/View?PPI=CO1.PPI.21075205&amp;isFromPublicArea=True&amp;isModal=False</t>
  </si>
  <si>
    <t>UAEJPMP-SAAMP-008-2022</t>
  </si>
  <si>
    <t>ORDEN DE COMPRA No. 100514 DEL 25/11/2022</t>
  </si>
  <si>
    <t>HIGHTECH SOFTWARE S.A.S</t>
  </si>
  <si>
    <t xml:space="preserve">SUSCRIPCION AL SERVICIO DE NUBE PUBLICA PARA LOS SISTEMAS DE INFORMACION MISIONALES DEL PALACIO DE LA JUSTICIA PENAL MILITAR Y POLICIAL </t>
  </si>
  <si>
    <t xml:space="preserve">MODIFICACION AJUSTE CENTAVOS </t>
  </si>
  <si>
    <r>
      <t>24,17%</t>
    </r>
    <r>
      <rPr>
        <b/>
        <sz val="11"/>
        <color theme="0"/>
        <rFont val="Arial Narrow"/>
        <family val="2"/>
      </rPr>
      <t>.</t>
    </r>
  </si>
  <si>
    <t>FREDY ARBEY ROMERO SILVA</t>
  </si>
  <si>
    <t xml:space="preserve">EJECUCION </t>
  </si>
  <si>
    <t>ORDEN DE COMPRA No. 100514</t>
  </si>
  <si>
    <t>https://colombiacompra.gov.co/tienda-virtual-del-estado-colombiano/ordenes-compra/100514</t>
  </si>
  <si>
    <t>UAEJPMP-SAAMP-010-2022</t>
  </si>
  <si>
    <t>ORDEN DE COMPRA No. 100515 DEL 25/11/2022</t>
  </si>
  <si>
    <t xml:space="preserve">SOLUCIONES ORIÓN SUCURSAL COLOMBA </t>
  </si>
  <si>
    <t>PRESTACION DEL SERVICIO DE HORAS  PROACTIVAS, REACTIVAS, CONFIGURACION, PARAMETRIZACION Y CAPACITACION DE PRODUCTOS Y SERVICIOS MICROSOFT, PARA LA UNIDAD ADMINISTRATIVA ESPECIAL DE LA JUSTICIA PENAL MILITAR Y POLICIAL, A TRAVÉS DEL INSTRUMENTO DE AGREGACION DE DEMANDA CCE-139-IAD-2020</t>
  </si>
  <si>
    <t>66.13%</t>
  </si>
  <si>
    <t xml:space="preserve">CAMILO ANDRES VANEGAS RAMÍREZ </t>
  </si>
  <si>
    <t>ORDEN DE COMPRA No. 100515</t>
  </si>
  <si>
    <t>https://colombiacompra.gov.co/tienda-virtual-del-estado-colombiano/ordenes-compra/100515</t>
  </si>
  <si>
    <t>UAEJPMP-SAAMP-011-2022</t>
  </si>
  <si>
    <t>ORDEN DE COMPRA No. 100516 DEL 25/11/2022</t>
  </si>
  <si>
    <t>UT PS&amp;MC</t>
  </si>
  <si>
    <t xml:space="preserve">PRESTACION DEL SERVICIO DE SOPORTE TECNICO EN SITIO Y REMOTO A NIVEL NACIONAL, EL MANTENIMIENTO PREVENTIVO Y CORRECTIVO DE EQUIPOS DE OFICINA Y DE LA PLATAFORMA TECNOLOGICA, A TRAVES DE UNA MESA DE AYUDA PARA LA UNIDAD ADMINISTRATIVA ESPECIAL DE LA JUSICIA PENAL MILITAR Y POLICIAL </t>
  </si>
  <si>
    <t xml:space="preserve">ORDEN DE COMPRA No. 100516 </t>
  </si>
  <si>
    <t>https://colombiacompra.gov.co/tienda-virtual-del-estado-colombiano/ordenes-compra/100516</t>
  </si>
  <si>
    <t>UAEJPMP-SAAMP-012-2022</t>
  </si>
  <si>
    <t>ORDEN DE COMPRA No. 101981 DEL 13/12/2022</t>
  </si>
  <si>
    <t xml:space="preserve">UNION TEMPORAL ECOLIMPIEZA </t>
  </si>
  <si>
    <t>PRESTACION DEL SERVICIO INTEGRAL DE ASEO, CAFETERIA Y SERVICIOS GENERALES INCLUIDO EL SUMINISTRO DE INSUMOS, ELEMENTOS, MATERIALES Y EQUIPOS EN EL EDIFICO "TF. LAURA ROCÍO PRIETO FORERO"</t>
  </si>
  <si>
    <t>94.24%</t>
  </si>
  <si>
    <t>XIOMARA ANDREA FORERO COGOLLO</t>
  </si>
  <si>
    <t>ORDEN DE COMPRA No. 101981</t>
  </si>
  <si>
    <t>https://colombiacompra.gov.co/tienda-virtual-del-estado-colombiano/ordenes-compra/101981</t>
  </si>
  <si>
    <t>UAEJPMP-SASI-010-2022</t>
  </si>
  <si>
    <t>CONTRATO DE PRESTACION DE SERVICIOS No. 042-2022 UAEJPMP</t>
  </si>
  <si>
    <t>CIRION TECHNOLOGIES COLOMBIA S.A.S.</t>
  </si>
  <si>
    <t xml:space="preserve">SERVICIO DE RED CORPORATIVA WAN-LAN DE TELECOMUNICACIONES Y SEGURIDAD INFORMATICA PARA LA UNIDAD ADMINISTRATIVA ESPECIAL DE LA JUSTICIA PENAL MILITAR Y POLICIAL </t>
  </si>
  <si>
    <t>3.85%</t>
  </si>
  <si>
    <t xml:space="preserve">DONALDO RAFAEL JINETE FORERO Y OSCAR LEONARDO PÉREZ CASILIMAS </t>
  </si>
  <si>
    <t>CO1.PCCNTR.4355633</t>
  </si>
  <si>
    <t>https://community.secop.gov.co/Public/Tendering/ContractNoticePhases/View?PPI=CO1.PPI.21412324&amp;isFromPublicArea=True&amp;isModal=False</t>
  </si>
  <si>
    <t>UAEJPMP-SASI-013-2022</t>
  </si>
  <si>
    <t xml:space="preserve">CONTRATO DE SUMINISTRO No. 041-2022 UAEJPMP </t>
  </si>
  <si>
    <t xml:space="preserve">SUBATOURS S.A.S </t>
  </si>
  <si>
    <t xml:space="preserve">SUMINISTRO DE TIQUETES AEREOS EN RUTAS NACIONALES E INTERNACIONALES PARA LOS SERVIDORES PUBLICOS Y CONTRATISTAS DE LA UNIDAD ADMINISTRATIVA ESPECIAL DE LA JUSTICIA PENAL MILITAR Y POLICIAL </t>
  </si>
  <si>
    <t xml:space="preserve">SUMINISTRO </t>
  </si>
  <si>
    <t>TERMINACIÓN ANTICIPADA DEL 28/06/2023</t>
  </si>
  <si>
    <t xml:space="preserve">LUZ EDITH OCHOA TABARES </t>
  </si>
  <si>
    <t>CO1.PCCNTR.4350705</t>
  </si>
  <si>
    <t>https://community.secop.gov.co/Public/Tendering/ContractNoticePhases/View?PPI=CO1.PPI.21565553&amp;isFromPublicArea=True&amp;isModal=False</t>
  </si>
  <si>
    <t>UAEJPMP-SABP-001-2022</t>
  </si>
  <si>
    <t>CONTRATO DE COMISION No. 031-2022-UAEJPMP</t>
  </si>
  <si>
    <t>COMIAGRO S.A</t>
  </si>
  <si>
    <t xml:space="preserve">CONTRATAR LA SOCIEDAD COMISIONISTA MIEMBROS DE BOLSA QUE CELEBRARA EN EL MERCADO DE COMPRAS PUBLICAS-MCP-DE DE LA BOLSA MERCANTIL DE COLOMBIA S.A.- BMC- LA NEGOCIACION O NEGOCIACIONES NECESARIAS PARA EL SERVICIO DE VIGILANCIA  Y SEGURIDAD PRIVADA EN LA MODALIDAD DE VIGILANCIA FIJA SIN ARMAS, PARA EL EDIFICIO DE LA UNIDAD ADMINISTRATIVA ESPECIAL DE LA JUSTICIA PENAL MILITAR Y POLICIAL EN LA CIUDAD DE BOGOTÁ </t>
  </si>
  <si>
    <t xml:space="preserve">PRESTACION DE SERVICIOS </t>
  </si>
  <si>
    <t>MODIFICACION No.1 6.803.352</t>
  </si>
  <si>
    <t xml:space="preserve">MODIFICATORIO No. 1  14/12/2022 </t>
  </si>
  <si>
    <t>GUSTAVO AVELLA AVILA</t>
  </si>
  <si>
    <t>CO1.PCCNTR.4267342</t>
  </si>
  <si>
    <t>https://community.secop.gov.co/Public/Tendering/ContractNoticePhases/View?PPI=CO1.PPI.21917678&amp;isFromPublicArea=True&amp;isModal=False</t>
  </si>
  <si>
    <t>COMITENTE VENDEDOR / COOPERATIVA DE VIGILANCIA Y SERVICIOS DE BUCARAMANGA CTA (COOWVIAM)</t>
  </si>
  <si>
    <t>INFORME  CONTRACTUAL UAEJPMP -  2023</t>
  </si>
  <si>
    <t>UAEJPMP-CD-003-2023</t>
  </si>
  <si>
    <t>PRESTACION DE SERVICIOS PROFESIONALES No. 002-2023 UAEJPMP</t>
  </si>
  <si>
    <t>YEFFERSON MAURICIO DUEÑAS GÓMEZ</t>
  </si>
  <si>
    <t>PRESTAR SERVICIOS PROFESIONALES EN LA ELABORACION, ESTRUCTURA Y DEFENSA DE LAS PROPUESTAS DE INICIATIVAS Y REFORMAS NORMATIVAS Y REGLAMENTARIAS EN LA JUSTICIA PENAL MILITAR Y POLICIAL</t>
  </si>
  <si>
    <t xml:space="preserve"> PRESTACION DE SERVICIOS PROFESIONALES </t>
  </si>
  <si>
    <t>46.33%</t>
  </si>
  <si>
    <t>JUAN CARLOS LOPEZ GOMEZ (DESDE: 16/01/2023 HASTA: 22/03/2023)                        ANDREA CATALINA RODRIGUEZ BUSTOS  (DESDE: 22/03/2023 HASTA: 24/05/2023)                         RAÚL ALBERTO APONTE VARGAS (DESDE: 24/05/2023)</t>
  </si>
  <si>
    <t>CO1.PCCNTR.4388502</t>
  </si>
  <si>
    <t>https://community.secop.gov.co/Public/Tendering/ContractNoticePhases/View?PPI=CO1.PPI.22442032&amp;isFromPublicArea=True&amp;isModal=False</t>
  </si>
  <si>
    <t>UAEJPMP-CD-005-2023</t>
  </si>
  <si>
    <t>PRESTACION DE SERVICIOS PROFESIONALES No. 003-2023 UAEJPMP</t>
  </si>
  <si>
    <t xml:space="preserve">ANDREA DEL PILAR SANABRIA ARANGUREN </t>
  </si>
  <si>
    <t>PRESTACION DE SERVICIOS PROFESIONALES ESPECIALIZADOS PARA  LA ESTRUCTURA, APOYO, REVISION Y ACOMPAÑAMIENTO DE LOS TRAMITES DE LA GESTION CONTRACTUAL DE LA UNIDAD ADMINISTRATIVA ESPECIAL DE LA JUSTICIA PENAL MILITAR Y POLICIAL</t>
  </si>
  <si>
    <t>NORMA CLARENA GUAYARA BARRETO</t>
  </si>
  <si>
    <t>CO1.PCCNTR.4388208</t>
  </si>
  <si>
    <t xml:space="preserve">https://community.secop.gov.co/Public/Tendering/ContractNoticePhases/View?PPI=CO1.PPI.22438688&amp;isFromPublicArea=True&amp;isModal=False </t>
  </si>
  <si>
    <t>UAEJPMP-CD-001-2023</t>
  </si>
  <si>
    <t>PRESTACION DE SERVICIOS PROFESIONALES No. 004-2023 UAEJPMP</t>
  </si>
  <si>
    <t xml:space="preserve">EDGAR LEONARDO BOJACÁ CASTRO </t>
  </si>
  <si>
    <t>PRESTAR SERVICIOS PROFESIONALES PARA EL APOYO Y ACOMPAAMIENTO EN LA ELABORACION, ESTRUCTURA Y DEFENSA DE LAS PROPUESTAS DE INICIATIVAS Y REFORMAS NORMATIVAS Y REGLAMENTARIAS EN LA JUSTICIA PENAL MILITAR Y POLICIAL</t>
  </si>
  <si>
    <r>
      <t>46,33%</t>
    </r>
    <r>
      <rPr>
        <b/>
        <sz val="11"/>
        <color theme="0"/>
        <rFont val="Arial Narrow"/>
        <family val="2"/>
      </rPr>
      <t>.</t>
    </r>
  </si>
  <si>
    <t>CO1.PCCNTR.4392173</t>
  </si>
  <si>
    <t>https://community.secop.gov.co/Public/Tendering/ContractNoticePhases/View?PPI=CO1.PPI.22442028&amp;isFromPublicArea=True&amp;isModal=False</t>
  </si>
  <si>
    <t>UAEJPMP-CD-002-2023</t>
  </si>
  <si>
    <t>PRESTACION DE SERVICIOS PROFESIONALES No. 005-2023 UAEJPMP</t>
  </si>
  <si>
    <t>JORGE HERNANDO GALEANO ARIAS</t>
  </si>
  <si>
    <t xml:space="preserve">PRESTACION DE SERVICIOS PROFESIONALES PARA REALIZAR EL ANALISIS DOGMATICO, DESDE LA TEORIA DEL DELITO, DE LOS TIPOS PENALES DE COMPETENCIA DE LA JUSTICIA PENAL MILITAR Y POLICIAL </t>
  </si>
  <si>
    <r>
      <t>77,7%</t>
    </r>
    <r>
      <rPr>
        <b/>
        <sz val="11"/>
        <color theme="0"/>
        <rFont val="Arial Narrow"/>
        <family val="2"/>
      </rPr>
      <t>.</t>
    </r>
  </si>
  <si>
    <t>CO1.PCCNTR.4387563</t>
  </si>
  <si>
    <t>https://community.secop.gov.co/Public/Tendering/ContractNoticePhases/View?PPI=CO1.PPI.22439701&amp;isFromPublicArea=True&amp;isModal=False</t>
  </si>
  <si>
    <t>UAEJPMP-CD-004-2023</t>
  </si>
  <si>
    <t>PRESTACION DE SERVICIOS PROFESIONALES No. 007-2023 UAEJPMP</t>
  </si>
  <si>
    <t xml:space="preserve">LUIS ALBERTO IBARRA GOMEZ </t>
  </si>
  <si>
    <t xml:space="preserve">PRESTACION DE SERVICIOS PROFESIONALES ESPECIALIZADOS PARA LA ELABORACION, REVISION, APOYO Y ACOMPAÑAMIENTO DE LOS TRAMITES FINANCIEROS DE LA UNIDAD ADMINISTRATIVA ESPECIAL DE LA JUSTICIA PENAL MILITAR Y POLICIAL </t>
  </si>
  <si>
    <t>56.33%</t>
  </si>
  <si>
    <t>CO1.PCCNTR.4388035</t>
  </si>
  <si>
    <t>https://community.secop.gov.co/Public/Tendering/ContractNoticePhases/View?PPI=CO1.PPI.22438681&amp;isFromPublicArea=True&amp;isModal=False</t>
  </si>
  <si>
    <t>UAEJPMP-CD-007-2023</t>
  </si>
  <si>
    <t>PRESTACION DE SERVICIOS PROFESIONALES No. 009-2023 UAEJPMP</t>
  </si>
  <si>
    <t>JOSE TOBIAS BETANCOURT LADINO</t>
  </si>
  <si>
    <t xml:space="preserve">PRESTACION DE SERVICIOS PROFESIONALES ESPECIALIZADOS PARA LA ASESORIA, ELABORACION, REVISION, APOYO Y ACOMPAÑAMIENTO DE LOS PROCEDIMIENTOS Y TRAMITES DE LA GESTION ADMINISTRATIVA DE LA UNIDAD ADMINISTRATIVA ESPECIAL DE LA JUSTICIA PENAL MILITAR Y POLICIAL </t>
  </si>
  <si>
    <t>CO1.PCCNTR.4387820</t>
  </si>
  <si>
    <t>https://community.secop.gov.co/Public/Tendering/ContractNoticePhases/View?PPI=CO1.PPI.22442416&amp;isFromPublicArea=True&amp;isModal=False</t>
  </si>
  <si>
    <t>UAEJPMP-SAAMP-001-2023</t>
  </si>
  <si>
    <t>ORDEN DE COMPRA No. 103768  DEL 13/01/2023</t>
  </si>
  <si>
    <t>ORGANIZACIÓN TERPEL S.A</t>
  </si>
  <si>
    <t>SUMINISTRO DE COMBUSTIBLE CON DESTINO AL PARQUE AUTOMOTOR DE LA UNIDAD ADMINISTRATIVA ESPECIAL DE LA JUSTICIA PENAL MILITAR Y POLICIAL</t>
  </si>
  <si>
    <r>
      <t>39,07%</t>
    </r>
    <r>
      <rPr>
        <b/>
        <sz val="11"/>
        <color theme="0"/>
        <rFont val="Arial Narrow"/>
        <family val="2"/>
      </rPr>
      <t>.</t>
    </r>
  </si>
  <si>
    <t>JOSE GREGORIO GUTIERREZ</t>
  </si>
  <si>
    <t>ORDEN DE COMPRA No. 103768</t>
  </si>
  <si>
    <t>https://colombiacompra.gov.co/tienda-virtual-del-estado-colombiano/ordenes-compra/103768</t>
  </si>
  <si>
    <t>UAEJPMP-SAAMP-002-2023</t>
  </si>
  <si>
    <t>ORDEN DE COMPRA No. 105232 DEL 23/02/2023</t>
  </si>
  <si>
    <t>AUTOCARS S.A.S</t>
  </si>
  <si>
    <t>MANTENIMIENTO PREVENTIVO Y CORRECTIVO PARA LOS VEHICULOS DESTINADOS Y DE PROPIEDAD DE LA UNIDAD ADMINISTRATIVA ESPECIAL DE LA JUSTICIA PENAL MILITAR Y PLICIAL. LOTE 1 CAMPEROS - (TOYOTA)</t>
  </si>
  <si>
    <t>2703/2023</t>
  </si>
  <si>
    <t>35.06%</t>
  </si>
  <si>
    <t>3.065.549,01.</t>
  </si>
  <si>
    <t>ORDEN DE COMPRA No. 105232</t>
  </si>
  <si>
    <t>https://colombiacompra.gov.co/tienda-virtual-del-estado-colombiano/ordenes-compra/105232</t>
  </si>
  <si>
    <t>ORDEN DE COMPRA No. 105234 DEL 23/02/2023</t>
  </si>
  <si>
    <t>AUTOINVERCOL S.A</t>
  </si>
  <si>
    <t>MANTENIMIENTO PREVENTIVO Y CORRECTIVO PARA LOS VEHICULOS DESTINADOS Y DE PROPIEDAD DE LA UNIDAD ADMINISTRATIVA ESPECIAL DE LA JUSTICIA PENAL MILITAR Y PLICIAL. LOTE 1 CAMPEROS - (CHEVROLET)</t>
  </si>
  <si>
    <t>64.44%</t>
  </si>
  <si>
    <t xml:space="preserve">ORDEN DE COMPRA No. 105234 </t>
  </si>
  <si>
    <t>https://colombiacompra.gov.co/tienda-virtual-del-estado-colombiano/ordenes-compra/105234</t>
  </si>
  <si>
    <t>ORDEN DE COMPRA No. 105233 DEL 23/02/2023</t>
  </si>
  <si>
    <t xml:space="preserve">MOTO MUNDIAL </t>
  </si>
  <si>
    <t>MANTENIMIENTO PREVENTIVO Y CORRECTIVO PARA LOS VEHICULOS DESTINADOS Y DE PROPIEDAD DE LA UNIDAD ADMINISTRATIVA ESPECIAL DE LA JUSTICIA PENAL MILITAR Y PLICIAL. LOTE 1 CAMPEROS - (YAMAHA)</t>
  </si>
  <si>
    <t>18.74%</t>
  </si>
  <si>
    <t>1.778.153,78.</t>
  </si>
  <si>
    <t xml:space="preserve">ORDEN DE COMPRA No. 105233 </t>
  </si>
  <si>
    <t>https://colombiacompra.gov.co/tienda-virtual-del-estado-colombiano/ordenes-compra/105233</t>
  </si>
  <si>
    <t>UAEJPMP-CD-009-2023</t>
  </si>
  <si>
    <t xml:space="preserve">CONTRATO INTERADMINISTRATIVO No. 008-2023UAEJPMP </t>
  </si>
  <si>
    <t xml:space="preserve">IMPRENTA NACIONAL DE COLOMBIA </t>
  </si>
  <si>
    <t xml:space="preserve">SERVICIO DE PUBLICACION EN EL DIARIO OIFICIAL DE LOS ACTOS ADMINISTRATIVOS EXPEDIDOS POR LA UAEJPMP QUE LEGALMENTE LO REQUIERAN </t>
  </si>
  <si>
    <r>
      <t>13,3%</t>
    </r>
    <r>
      <rPr>
        <b/>
        <sz val="11"/>
        <color theme="0"/>
        <rFont val="Arial Narrow"/>
        <family val="2"/>
      </rPr>
      <t>.</t>
    </r>
  </si>
  <si>
    <t>CO1.PCCNTR.4753710</t>
  </si>
  <si>
    <t>https://community.secop.gov.co/Public/Tendering/ContractNoticePhases/View?PPI=CO1.PPI.23738705&amp;isFromPublicArea=True&amp;isModal=False</t>
  </si>
  <si>
    <t>UAEJPMP-MC-001-2023</t>
  </si>
  <si>
    <t>ACEPTACION DE OFERTA No. 010-2023</t>
  </si>
  <si>
    <t>LUPA JURIDICA S.A.S</t>
  </si>
  <si>
    <t xml:space="preserve">PRSTACION DE SERVICIOS DE VIGILANCIA, SEGUIMIENTO Y RADICACION DE TRAMITES JUDICIALES DE LA UNIDAD ADMINISTRATIVA ESPECIAL DE LA JUSTICIA PENAL MILITAR Y POLICIAL </t>
  </si>
  <si>
    <r>
      <t>13.475.276,04</t>
    </r>
    <r>
      <rPr>
        <b/>
        <sz val="11"/>
        <color theme="0"/>
        <rFont val="Arial Narrow"/>
        <family val="2"/>
      </rPr>
      <t>.</t>
    </r>
  </si>
  <si>
    <t>SYLVANA ALFONSO SÁNCHEZ</t>
  </si>
  <si>
    <t>CO1.PCCNTR.4737264</t>
  </si>
  <si>
    <t>https://community.secop.gov.co/Public/Tendering/ContractNoticePhases/View?PPI=CO1.PPI.23241719&amp;isFromPublicArea=True&amp;isModal=False</t>
  </si>
  <si>
    <t>UAEJPMP-MC-002-2023</t>
  </si>
  <si>
    <t>ACEPTACION DE OFERTA No. 011-2023</t>
  </si>
  <si>
    <t>BIG MEDIA PUBLICIDAD S.A.S</t>
  </si>
  <si>
    <t xml:space="preserve">PRESTACION DEL SERVICIO DE PUBLICACION DE LOS EDICTOS EMPLAZATORIOS EN UN MEDIO ESCRITO DE AMPLIA CIRCULACION NACIONAL QUE SE REQUIERAN EN LA JUSTICIA PENAL MILITAR Y POLICIAL </t>
  </si>
  <si>
    <t>JULIANA ISABEL ROJAS ALVARADO</t>
  </si>
  <si>
    <t>CO1.PCCNTR.4780078</t>
  </si>
  <si>
    <t>https://community.secop.gov.co/Public/Tendering/ContractNoticePhases/View?PPI=CO1.PPI.23542682&amp;isFromPublicArea=True&amp;isModal=False</t>
  </si>
  <si>
    <t>UAEJPMP-SAAMP-003-2023</t>
  </si>
  <si>
    <t>ORDEN DE COMRA No. 106913 DEL 27/03/2023</t>
  </si>
  <si>
    <t>UT SS 2021- CCENEG-041-01-2021</t>
  </si>
  <si>
    <t>ADQUISICION DE ELEMENTOS PARA LA ATENCION DE EMERGENCIAS EN LA UNIDAD ADMINISTRATIVA ESPECIAL DE LA JUSTICIA PENAL MILITAR Y POLICIAL (CATEGORÍA 4 SEGMENTO 4 GRUPO D)</t>
  </si>
  <si>
    <r>
      <t>57.498,58</t>
    </r>
    <r>
      <rPr>
        <b/>
        <sz val="11"/>
        <color theme="0"/>
        <rFont val="Arial Narrow"/>
        <family val="2"/>
      </rPr>
      <t>.</t>
    </r>
  </si>
  <si>
    <t>ORDEN DE COMRA No. 106913</t>
  </si>
  <si>
    <t>https://colombiacompra.gov.co/tienda-virtual-del-estado-colombiano/ordenes-compra/106913</t>
  </si>
  <si>
    <t>ORDEN DE COMRA No. 106912 DEL 27/03/2023</t>
  </si>
  <si>
    <t>UNION TEMPORAL AYGEMA</t>
  </si>
  <si>
    <t>ADQUISICION DE ELEMENTOS PARA LA ATENCION DE EMERGENCIAS EN LA UNIDAD ADMINISTRATIVA ESPECIAL DE LA JUSTICIA PENAL MILITAR Y POLICIAL (CATEGORÍA 4 SEGMENTO 4 GRUPO B)</t>
  </si>
  <si>
    <r>
      <t>23.902,54</t>
    </r>
    <r>
      <rPr>
        <b/>
        <sz val="11"/>
        <color theme="0"/>
        <rFont val="Arial Narrow"/>
        <family val="2"/>
      </rPr>
      <t>.</t>
    </r>
  </si>
  <si>
    <t>ORDEN DE COMRA No. 106912</t>
  </si>
  <si>
    <t>https://colombiacompra.gov.co/tienda-virtual-del-estado-colombiano/ordenes-compra/106912</t>
  </si>
  <si>
    <t>ORDEN DE COMRA No. 106911 DEL 27/03/2023</t>
  </si>
  <si>
    <t>ADQUISICION DE ELEMENTOS PARA LA ATENCION DE EMERGENCIAS EN LA UNIDAD ADMINISTRATIVA ESPECIAL DE LA JUSTICIA PENAL MILITAR Y POLICIAL (CATEGORÍA 4 SEGMENTO 4 GRUPO A)</t>
  </si>
  <si>
    <r>
      <t>51.593,23</t>
    </r>
    <r>
      <rPr>
        <b/>
        <sz val="11"/>
        <color theme="0"/>
        <rFont val="Arial Narrow"/>
        <family val="2"/>
      </rPr>
      <t>.</t>
    </r>
  </si>
  <si>
    <t>ORDEN DE COMRA No. 106911</t>
  </si>
  <si>
    <t>https://colombiacompra.gov.co/tienda-virtual-del-estado-colombiano/ordenes-compra/106911</t>
  </si>
  <si>
    <t>ORDEN DE COMRA No. 106910 DEL 27/03/2023</t>
  </si>
  <si>
    <t>ADQUISICION DE ELEMENTOS PARA LA ATENCION DE EMERGENCIAS EN LA UNIDAD ADMINISTRATIVA ESPECIAL DE LA JUSTICIA PENAL MILITAR Y POLICIAL (CATEGORÍA 4 SEGMENTO 3 GRUPO C)</t>
  </si>
  <si>
    <r>
      <t>591.204,04</t>
    </r>
    <r>
      <rPr>
        <b/>
        <sz val="11"/>
        <color theme="0"/>
        <rFont val="Arial Narrow"/>
        <family val="2"/>
      </rPr>
      <t>.</t>
    </r>
  </si>
  <si>
    <t>ORDEN DE COMRA No. 106910</t>
  </si>
  <si>
    <t>https://colombiacompra.gov.co/tienda-virtual-del-estado-colombiano/ordenes-compra/106910</t>
  </si>
  <si>
    <t>ORDEN DE COMRA No. 106909 DEL 27/03/2023</t>
  </si>
  <si>
    <t>RES-Q SOLUTIONS S.A.S</t>
  </si>
  <si>
    <t>ADQUISICION DE ELEMENTOS PARA LA ATENCION DE EMERGENCIAS EN LA UNIDAD ADMINISTRATIVA ESPECIAL DE LA JUSTICIA PENAL MILITAR Y POLICIAL (CATEGORÍA 2 SEGMENTO 1 GRUPO N/A)</t>
  </si>
  <si>
    <t>ORDEN DE COMRA No. 106909</t>
  </si>
  <si>
    <t>https://colombiacompra.gov.co/tienda-virtual-del-estado-colombiano/ordenes-compra/106909</t>
  </si>
  <si>
    <t>ORDEN DE COMRA No. 106908 DEL 27/03/2023</t>
  </si>
  <si>
    <t>COLOMBIANA DE TEXTILES POR MAYOR</t>
  </si>
  <si>
    <t>ADQUISICION DE ELEMENTOS PARA LA ATENCION DE EMERGENCIAS EN LA UNIDAD ADMINISTRATIVA ESPECIAL DE LA JUSTICIA PENAL MILITAR Y POLICIAL (CATEGORÍA 4 SEGMENTO 3 GRUPO A)</t>
  </si>
  <si>
    <r>
      <t>110.373,67</t>
    </r>
    <r>
      <rPr>
        <b/>
        <sz val="11"/>
        <color theme="0"/>
        <rFont val="Arial Narrow"/>
        <family val="2"/>
      </rPr>
      <t>.</t>
    </r>
  </si>
  <si>
    <t>ORDEN DE COMRA No. 106908</t>
  </si>
  <si>
    <t>https://colombiacompra.gov.co/tienda-virtual-del-estado-colombiano/ordenes-compra/106908</t>
  </si>
  <si>
    <t>ORDEN DE COMRA No. 106907 DEL 27/03/2023</t>
  </si>
  <si>
    <t>JM GRUPO EMPRESARIAL S.A.S</t>
  </si>
  <si>
    <t>ADQUISICION DE ELEMENTOS PARA LA ATENCION DE EMERGENCIAS EN LA UNIDAD ADMINISTRATIVA ESPECIAL DE LA JUSTICIA PENAL MILITAR Y POLICIAL (CATEGORÍA 2 SEGMENTO 2 GRUPO N/A)</t>
  </si>
  <si>
    <r>
      <t>2.605.953,24</t>
    </r>
    <r>
      <rPr>
        <b/>
        <sz val="11"/>
        <color theme="0"/>
        <rFont val="Arial Narrow"/>
        <family val="2"/>
      </rPr>
      <t>.</t>
    </r>
  </si>
  <si>
    <t>ORDEN DE COMRA No. 106907</t>
  </si>
  <si>
    <t>https://colombiacompra.gov.co/tienda-virtual-del-estado-colombiano/ordenes-compra/106907</t>
  </si>
  <si>
    <t>UAEJPMP-SAAMP-004-2023</t>
  </si>
  <si>
    <t>ORDEN DE COMPRA No. 108229 DEL 24/04/2023</t>
  </si>
  <si>
    <t xml:space="preserve">DISERRA S.A.S </t>
  </si>
  <si>
    <t xml:space="preserve">SUMINISTRO DE ELEMENTOS DE FERRETERIA PARA EL MANTENIMIENTO DE LAS SEDES DE LA UNIDAD ADMINISTRATIVA ESPECIAL DE LA JUSTICIA PENAL MILITAR Y POLICIAL </t>
  </si>
  <si>
    <t>SUMINISTRO</t>
  </si>
  <si>
    <t>WISTON DANIO ZUÑIGA GAMBOA</t>
  </si>
  <si>
    <t xml:space="preserve">ORDEN DE COMPRA No. 108229 </t>
  </si>
  <si>
    <t>https://colombiacompra.gov.co/tienda-virtual-del-estado-colombiano/ordenes-compra/108229</t>
  </si>
  <si>
    <t>UAEJPMP-MC-003-2023</t>
  </si>
  <si>
    <t xml:space="preserve">ACETACIÓN DE OFERTA No. 012-2023 </t>
  </si>
  <si>
    <t>PROCESOS INDUSTRIALES REUTILIZABLES LTDA</t>
  </si>
  <si>
    <t xml:space="preserve">PERMUTAR LOS ELEMENTOS APROVECHABLES, NO APROVECHABLES, RESIDUOS DE APARATOS ELÉCTRICOS Y  ELECTRÓNICOS (RAEES), ASI COMO LOS RESIDUOS ESPECIALES, RESULTANTES DE LAS ACTIVIDADES DE LA UNIDAD ADMINISTRATIVA ESPECIAL DE LA JUSTICIA PENALMILITAR Y POLICIAL, POR ELEMENTOS O INSUMOS PARA EL DESARROLLO DE LA GESTIÓN AMBIENTAL EN LA ENTIDAD </t>
  </si>
  <si>
    <t xml:space="preserve">PERMUTA </t>
  </si>
  <si>
    <t>GUSTAVO AVELLA ÁVILA</t>
  </si>
  <si>
    <t>CO1.PCCNTR.4887948</t>
  </si>
  <si>
    <t>https://community.secop.gov.co/Public/Tendering/ContractNoticePhases/View?PPI=CO1.PPI.24119479&amp;isFromPublicArea=True&amp;isModal=False</t>
  </si>
  <si>
    <t>UAEJPMP-MCGS-003-2023</t>
  </si>
  <si>
    <t>ORDEN DE COMPRA No. 108862 DEL 04/05/2023</t>
  </si>
  <si>
    <t>LEGIS EDITORES S.A.</t>
  </si>
  <si>
    <t xml:space="preserve">SUSCRIPCIÓN AL PORTAFOLIO DE INFORMACIÓN NORMATIVA VIRTUAL PARA LA UNIDAD ADMINISTRATIVA ESPECIAL DE LA JUSTICIA PENAL MILITAR Y POLICIAL </t>
  </si>
  <si>
    <t>JULIANA ISABEL ROJAS ALVARADO (SUPERVISOR TEMPORAL JUAN EDUARDO SIERRA ÁLVAREZ DESDE 20/06/2023 A 09/07/2023)</t>
  </si>
  <si>
    <t xml:space="preserve">ORDEN DE COMPRA No. 108862 </t>
  </si>
  <si>
    <t>https://colombiacompra.gov.co/tienda-virtual-del-estado-colombiano/ordenes-compra/108862</t>
  </si>
  <si>
    <t>UAEJPMP-SAAMP-005-2023</t>
  </si>
  <si>
    <t>ORDEN DE COMPRA No. 110619 DEL 02/06/2023</t>
  </si>
  <si>
    <t xml:space="preserve">COMPAÑÍA MUNDIAL DE SEGUROS </t>
  </si>
  <si>
    <t xml:space="preserve">COMPRAVENTA DE SEGURO OBLIGATORIO DE ACCIDENTES DE TRANSITO (SOAT) PARA LOS VEHÍCULOS DESTINADOS Y DE PROPIEDAD DE LA UNIDAD ADMINISTRATIVA ESPECIAL DE LA JUSTICIA PENAL MILITAR Y POLICIAL </t>
  </si>
  <si>
    <t>ORDEN DE COMPRA No. 110619</t>
  </si>
  <si>
    <t>https://colombiacompra.gov.co/tienda-virtual-del-estado-colombiano/ordenes-compra/110619</t>
  </si>
  <si>
    <t>UAEJPMP-MC-004-2023</t>
  </si>
  <si>
    <t>ACEPTACIÓN DE OFERTA No. 013-2023</t>
  </si>
  <si>
    <t xml:space="preserve">OLIMPIA IT S.A.S </t>
  </si>
  <si>
    <t xml:space="preserve">ADQUISICIÓN DE CERTIFICADOS DE FIRMA DIGITAL DE FUNCIÓN PÚBLICA, CON SUS CORRESPONDIENTES DISPOSITIVOS CIPTOGRÁFICOS DE ALMACENAMIENTO DEL CERTIFICADO DIGITAL (TOKEN), PARA SER UTILIZADOS EN EL SISTEMA INTEGRADO DE INFORMACIÓN FINANCIERA SIIF NACION </t>
  </si>
  <si>
    <t>DIEGO JAVIER SÁNCHEZ CHARRY</t>
  </si>
  <si>
    <t>CO1.PCCNTR.4979659</t>
  </si>
  <si>
    <t>https://community.secop.gov.co/Public/Tendering/ContractNoticePhases/View?PPI=CO1.PPI.24587672&amp;isFromPublicArea=True&amp;isModal=False</t>
  </si>
  <si>
    <t>UAEJPMP-SAMC-001-2023</t>
  </si>
  <si>
    <t xml:space="preserve">CONTRATO DE OBRA No. 016-2023 UAEJPMP </t>
  </si>
  <si>
    <t xml:space="preserve">MEDIREZ S.A.S </t>
  </si>
  <si>
    <t>MANTENIMIENTO DE FACHADAS DEL PALACIO DE LA JUSTICIA PENAL MILITAR Y POLICIAL "TF. LAURA ROCÍO PRIETO FORERO"</t>
  </si>
  <si>
    <t>OBRA</t>
  </si>
  <si>
    <t xml:space="preserve">NIXON HERNANDO LÓPEZ PERDIGÓN </t>
  </si>
  <si>
    <t>CO1.PCCNTR.5017471</t>
  </si>
  <si>
    <t>https://community.secop.gov.co/Public/Tendering/ContractNoticePhases/View?PPI=CO1.PPI.23549329&amp;isFromPublicArea=True&amp;isModal=False</t>
  </si>
  <si>
    <t>UAEJPMP-SAAMP-006-2023</t>
  </si>
  <si>
    <t>ORDEN DE COMPRA No. 111688 DEL 21/06/2023</t>
  </si>
  <si>
    <t xml:space="preserve">UNION TEMPORAL ECOLIMPIEZA 4G </t>
  </si>
  <si>
    <t>PRESTACIÓN DEL SERVICIO INTEGRAL DE ASEO, CAFETERIA Y SERVICIOS GENERALES INCLUIDO EL SUMINISTRO DE INSUMOS, ELEMENTOS, MATERIALES Y EQUIPOS EN EL EDIFICIO "TF. LAURA ROCÍO PRIETO FORERO"</t>
  </si>
  <si>
    <t>ORDEN DE COMPRA No. 111688</t>
  </si>
  <si>
    <t>https://colombiacompra.gov.co/tienda-virtual-del-estado-colombiano/ordenes-compra/11688</t>
  </si>
  <si>
    <t>UAEJPMP-CD-012-2023</t>
  </si>
  <si>
    <t>CONTRATO DE PRESTACIÓN DE SERVICIOS PROFESIONALES No. 015-2023 UAEJPMP</t>
  </si>
  <si>
    <t xml:space="preserve">FABIAN CAMILO MILLÁN CARREÑO </t>
  </si>
  <si>
    <t xml:space="preserve">PRESTAR LOS SERVICIOS PROFESIONALES PARA APOYO Y ACOMPAÑAMIENTO DE LOS PROCESOS JUDICIALES Y DISCIPLINARIOS EN LOS CUALES SEA PARTE  LA JUSTICIA PENAL MILITAR Y POLICIAL </t>
  </si>
  <si>
    <t xml:space="preserve">RAÚL ALBERTO APONTE VARGAS </t>
  </si>
  <si>
    <t>CO1.PCCNTR.5082879</t>
  </si>
  <si>
    <t>https://community.secop.gov.co/Public/Tendering/ContractNoticePhases/View?PPI=CO1.PPI.25573040&amp;isFromPublicArea=True&amp;isModal=False</t>
  </si>
  <si>
    <t>UAEJPMP-MC-006-2023</t>
  </si>
  <si>
    <t xml:space="preserve">ACEPTACION DE OFERTA No. 017-2023 UAEJPMP </t>
  </si>
  <si>
    <t xml:space="preserve">INVERSIONES DÍAZ ANDRADE S.A.S </t>
  </si>
  <si>
    <t xml:space="preserve">PRESTACION DE SERVICIOS PARA LA APLICACIÓN DE LA BATERIA PSICOSOCIAL A LOS FUNCIONARIOS DE LA UNIDAD ADMINISTRATIVA ESPECIAL DE LA JUSTICIA PENAL MILITAR Y POLICIAL </t>
  </si>
  <si>
    <t>CO1.PCCNTR.5042132</t>
  </si>
  <si>
    <t>https://community.secop.gov.co/Public/Tendering/ContractNoticePhases/View?PPI=CO1.PPI.25134821&amp;isFromPublicArea=True&amp;isModal=False</t>
  </si>
  <si>
    <t>UAEJPMP-SASI-003-2023</t>
  </si>
  <si>
    <t xml:space="preserve">CONTRATO DE SUMINISTRO No. 018-2023 UAEJPMP </t>
  </si>
  <si>
    <t>DGERARD MG S.A.S</t>
  </si>
  <si>
    <t xml:space="preserve">SUMINISTRO DE DOTACIÓN DE CALZADO Y VESTIDO DE LABOR PARA LOS EMPLEADOS DE LA UNIDAD ADMINISTRATIVA ESPECIAL DE LA JUSTICIA PENAL MILITAR Y POLICIAL QUE TENGAN DERECHO A ELLO EN LA PRESENTE VIGENCIA </t>
  </si>
  <si>
    <t xml:space="preserve">DIANA PAOLA MORA MORA </t>
  </si>
  <si>
    <t>CO1.PCCNTR.5051384</t>
  </si>
  <si>
    <t>https://community.secop.gov.co/Public/Tendering/ContractNoticePhases/View?PPI=CO1.PPI.24345556&amp;isFromPublicArea=True&amp;isModal=False</t>
  </si>
  <si>
    <t>UAEJPMP- MC-007-2023</t>
  </si>
  <si>
    <t xml:space="preserve">       ACEPTACIÓN DE OFERTA No. 021-2023 UAEJPMP </t>
  </si>
  <si>
    <t xml:space="preserve">INBELTA </t>
  </si>
  <si>
    <t xml:space="preserve">ADQUISICION DE TOGAS Y MALLETES PARA JUECES Y MAGISTRADOS DE LA JUSTICIA PENAL MILITAR Y POLICIAL DEL SISTEMA PENAL ORAL Y ACUSATORIO </t>
  </si>
  <si>
    <t>CO1.PCCNTR.5096525</t>
  </si>
  <si>
    <t>https://community.secop.gov.co/Public/Tendering/ContractNoticePhases/View?PPI=CO1.PPI.25346329&amp;isFromPublicArea=True&amp;isModal=False</t>
  </si>
  <si>
    <t>UAEJPMP-CD-013-2023</t>
  </si>
  <si>
    <t>CONTRATO DE PRESTACIÓN DE SERVICIOS PROFESIONALES No. 022-2023 UAEJPMP</t>
  </si>
  <si>
    <t>CARLOS ARIEL USEDA GÓMEZ</t>
  </si>
  <si>
    <t xml:space="preserve">PRESTACION DE SERVICIOS PROFESIONALES ESPECIALIZADOS PARA EL APOYO Y ACOMPAÑAMIENTO DE LA ESTUCCTURACIÓN, GESTION, IMPLEMENTACION Y ORGANIZACIÓN DE LAS TECNOLOGIAS DE LA INFORMACION Y COMUNICACIONES Y DEL SISTEMA PENAL ORAL ACUSATORIO DE LA UNIDAD ADMINISTRATIVA ESPECIAL DE LA JUSTICIA PENAL MILITAR Y POLICIAL </t>
  </si>
  <si>
    <t>JOSE REYES RODRIGUEZ CASAS</t>
  </si>
  <si>
    <t>CO1.PCCNTR.5120763</t>
  </si>
  <si>
    <t>https://community.secop.gov.co/Public/Tendering/ContractNoticePhases/View?PPI=CO1.PPI.25751141&amp;isFromPublicArea=True&amp;isModal=False</t>
  </si>
  <si>
    <t>UAEJPMP-SAMC-002-2023</t>
  </si>
  <si>
    <t>CONTRATO DE PRESTACIÓN DE SERVICIOS No. 023-2023 UAEJPMP</t>
  </si>
  <si>
    <t>EVALUA SALUD IPS S.A.S</t>
  </si>
  <si>
    <t xml:space="preserve">PRESTACIÓN DE SERVICIOS PARA LA REALIZACION DE EXAMENES MEDICOS OCUPACIONALES DE INGRESO, EGRESO, PERIODICOS Y EXAMENES O VALORACIONES ADICIONALES AL PERSONAL CIVIL DE LA UNIDAD ADMINISTRATIVA ESPECIAL DE LA JUSTICIA PENAL MILITAR Y POLICIAL </t>
  </si>
  <si>
    <t>CO1.PCCNTR.5089353</t>
  </si>
  <si>
    <t>https://community.secop.gov.co/Public/Tendering/ContractNoticePhases/View?PPI=CO1.PPI.24314790&amp;isFromPublicArea=True&amp;isModal=False</t>
  </si>
  <si>
    <t>UAEJPMP-SASI-004-2023</t>
  </si>
  <si>
    <t xml:space="preserve">CONTRATO DE COMPRAVENTA No. 019-2023 UAEJPMP </t>
  </si>
  <si>
    <t xml:space="preserve">E-DEA NETWORKS </t>
  </si>
  <si>
    <t xml:space="preserve">RENOVACIÓN DE LAS LICENCIAS SOLARWINDS TODO INCLUIDO, PARA EL MONITOREO DE LA INFRAESTRUCTURA TECNOLOGÍA DE LA UNIDAD ADMINISTRATIVA ESPECIAL DE LA JUSTICIA PENAL MILITAR Y POLICIAL </t>
  </si>
  <si>
    <t xml:space="preserve">OSCAR LEONARDO PÉREZ CASILIMAS </t>
  </si>
  <si>
    <t>CO1.PCCNTR.5056703</t>
  </si>
  <si>
    <t>https://community.secop.gov.co/Public/Tendering/ContractNoticePhases/View?PPI=CO1.PPI.24300618&amp;isFromPublicArea=True&amp;isModal=False</t>
  </si>
  <si>
    <t>UAEJPMP-CD-011-2023</t>
  </si>
  <si>
    <t xml:space="preserve">CONTRATO DE PRESTACIÓN DE SERVICIOS DE APOYO A LA GESTION No. 014-2023 UAEJPMP </t>
  </si>
  <si>
    <t>ANA MARIA CALDERON ORJUELA</t>
  </si>
  <si>
    <t xml:space="preserve">PRESTACION DE SERVICIOS DE APOYO A LA GESTION PARA EL ACOMPAÑAMIENTO Y ESTRUCTURACION DE LAS ESTRATEGIAS DE COMUNICACIÓN, DIVULGACION Y PUBLICIDAD DE LA JUSTICIA PENAL MILITAR Y POLICIAL </t>
  </si>
  <si>
    <t xml:space="preserve"> PRESTACION DE SERVICIOS PROFESIONALES Y APOYO A LA GESTION </t>
  </si>
  <si>
    <t>CO1.PCCNTR.5033830</t>
  </si>
  <si>
    <t>https://community.secop.gov.co/Public/Tendering/ContractNoticePhases/View?PPI=CO1.PPI.25293756&amp;isFromPublicArea=True&amp;isModal=False</t>
  </si>
  <si>
    <t>UAEJPMP-MC-005-2023</t>
  </si>
  <si>
    <t>ACEPTACION DE OFERTA No. 020-2023 UAEJPMP</t>
  </si>
  <si>
    <t xml:space="preserve">INVERSER LTDA INVERSIONES Y SERVICIOS </t>
  </si>
  <si>
    <t xml:space="preserve">MANTENIMIENTO PREVENTIVO Y CORRECTIVO PARA LA UPS DE LA UNIDAD ADMINISTRATIVA ESPECIAL DE LA JUSTICIA PENAL MILITAR Y POLICIAL </t>
  </si>
  <si>
    <t>JOSE GREGORIO GUTIERREZ MOGOLLON</t>
  </si>
  <si>
    <t>CO1.PCCNTR.5125836</t>
  </si>
  <si>
    <t>https://community.secop.gov.co/Public/Tendering/ContractNoticePhases/View?PPI=CO1.PPI.25134079&amp;isFromPublicArea=True&amp;isModal=False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</si>
</sst>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quot;#,##0.00;[Red]\-&quot;$&quot;#,##0.00"/>
    <numFmt numFmtId="165" formatCode="&quot;$&quot;#,##0;[Red]\-&quot;$&quot;#,##0"/>
    <numFmt numFmtId="166" formatCode="_(&quot;$&quot;\ * #,##0.00_);_(&quot;$&quot;\ * \(#,##0.00\);_(&quot;$&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4"/>
      <color rgb="FF4F6228"/>
      <name val="Arial"/>
      <family val="2"/>
    </font>
    <font>
      <b/>
      <sz val="12"/>
      <color rgb="FFFFFFFF"/>
      <name val="Arial"/>
      <family val="2"/>
    </font>
    <font>
      <b/>
      <sz val="12"/>
      <color theme="1"/>
      <name val="Arial Narrow"/>
      <family val="2"/>
    </font>
    <font>
      <b/>
      <sz val="12"/>
      <color theme="0"/>
      <name val="Arial Narrow"/>
      <family val="2"/>
    </font>
    <font>
      <b/>
      <sz val="11"/>
      <color theme="1"/>
      <name val="Arial Narrow"/>
      <family val="2"/>
    </font>
    <font>
      <b/>
      <sz val="11"/>
      <color rgb="FF000000"/>
      <name val="Arial Narrow"/>
      <family val="2"/>
    </font>
    <font>
      <u/>
      <sz val="11"/>
      <color theme="10"/>
      <name val="Calibri"/>
      <family val="2"/>
      <scheme val="minor"/>
    </font>
    <font>
      <b/>
      <sz val="11"/>
      <color rgb="FF4472C4"/>
      <name val="Calibri"/>
      <family val="2"/>
      <scheme val="minor"/>
    </font>
    <font>
      <b/>
      <sz val="11"/>
      <name val="Calibri"/>
      <family val="2"/>
      <scheme val="minor"/>
    </font>
    <font>
      <b/>
      <sz val="11"/>
      <color theme="0"/>
      <name val="Arial Narrow"/>
      <family val="2"/>
    </font>
    <font>
      <b/>
      <sz val="11"/>
      <color rgb="FF4472C4"/>
      <name val="Arial Narrow"/>
      <family val="2"/>
    </font>
    <font>
      <b/>
      <sz val="11"/>
      <name val="Arial Narrow"/>
      <family val="2"/>
    </font>
  </fonts>
  <fills count="11">
    <fill>
      <patternFill patternType="none"/>
    </fill>
    <fill>
      <patternFill patternType="gray125"/>
    </fill>
    <fill>
      <patternFill patternType="solid">
        <fgColor rgb="FFD8E4BC"/>
        <bgColor rgb="FF000000"/>
      </patternFill>
    </fill>
    <fill>
      <patternFill patternType="solid">
        <fgColor rgb="FF76933C"/>
        <bgColor rgb="FF000000"/>
      </patternFill>
    </fill>
    <fill>
      <patternFill patternType="solid">
        <fgColor rgb="FFD2F6F7"/>
        <bgColor indexed="64"/>
      </patternFill>
    </fill>
    <fill>
      <patternFill patternType="solid">
        <fgColor theme="0"/>
        <bgColor indexed="64"/>
      </patternFill>
    </fill>
    <fill>
      <patternFill patternType="solid">
        <fgColor rgb="FFFFB869"/>
        <bgColor indexed="64"/>
      </patternFill>
    </fill>
    <fill>
      <patternFill patternType="solid">
        <fgColor rgb="FFCDC3F7"/>
        <bgColor indexed="64"/>
      </patternFill>
    </fill>
    <fill>
      <patternFill patternType="solid">
        <fgColor rgb="FFD4E9FF"/>
        <bgColor indexed="64"/>
      </patternFill>
    </fill>
    <fill>
      <patternFill patternType="solid">
        <fgColor rgb="FFF7CAFE"/>
        <bgColor indexed="64"/>
      </patternFill>
    </fill>
    <fill>
      <patternFill patternType="solid">
        <fgColor rgb="FFCFF4CC"/>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thin">
        <color auto="1"/>
      </left>
      <right style="thin">
        <color auto="1"/>
      </right>
      <top style="thin">
        <color auto="1"/>
      </top>
      <bottom style="thin">
        <color auto="1"/>
      </bottom>
      <diagonal/>
    </border>
    <border>
      <left/>
      <right style="medium">
        <color rgb="FF00B050"/>
      </right>
      <top style="medium">
        <color rgb="FF00B050"/>
      </top>
      <bottom style="medium">
        <color rgb="FF00B050"/>
      </bottom>
      <diagonal/>
    </border>
    <border>
      <left style="thin">
        <color auto="1"/>
      </left>
      <right/>
      <top/>
      <bottom/>
      <diagonal/>
    </border>
    <border>
      <left style="thin">
        <color auto="1"/>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right/>
      <top/>
      <bottom style="thin">
        <color auto="1"/>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10" fillId="0" borderId="0" applyNumberFormat="0" applyFill="0" applyBorder="0" applyAlignment="0" applyProtection="0"/>
  </cellStyleXfs>
  <cellXfs count="78">
    <xf numFmtId="0" fontId="0" fillId="0" borderId="0" xfId="0"/>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164" fontId="6"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4" fontId="0" fillId="0" borderId="0" xfId="1" applyFont="1"/>
    <xf numFmtId="165" fontId="6" fillId="0" borderId="5"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justify" vertical="center" wrapText="1"/>
    </xf>
    <xf numFmtId="14" fontId="8" fillId="0" borderId="3"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4" borderId="7" xfId="0"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9" fontId="8" fillId="0" borderId="7" xfId="2" applyFont="1" applyFill="1" applyBorder="1" applyAlignment="1">
      <alignment horizontal="center" vertical="center" wrapText="1"/>
    </xf>
    <xf numFmtId="10" fontId="8" fillId="0" borderId="10" xfId="0" applyNumberFormat="1" applyFont="1" applyBorder="1" applyAlignment="1">
      <alignment horizontal="center" vertical="center" wrapText="1"/>
    </xf>
    <xf numFmtId="0" fontId="11" fillId="0" borderId="7" xfId="3" applyFont="1" applyBorder="1" applyAlignment="1">
      <alignment horizontal="center" vertical="center" wrapText="1"/>
    </xf>
    <xf numFmtId="0" fontId="0" fillId="0" borderId="14" xfId="0" applyBorder="1"/>
    <xf numFmtId="0" fontId="0" fillId="0" borderId="15" xfId="0" applyBorder="1"/>
    <xf numFmtId="0" fontId="8" fillId="6" borderId="1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2" fillId="0" borderId="7" xfId="4" applyNumberFormat="1" applyFont="1" applyFill="1" applyBorder="1" applyAlignment="1">
      <alignment horizontal="center" vertical="center" wrapText="1"/>
    </xf>
    <xf numFmtId="10" fontId="8" fillId="0" borderId="7" xfId="0" applyNumberFormat="1" applyFont="1" applyBorder="1" applyAlignment="1">
      <alignment horizontal="center" vertical="center" wrapText="1"/>
    </xf>
    <xf numFmtId="0" fontId="8" fillId="0" borderId="7" xfId="0" applyFont="1" applyBorder="1" applyAlignment="1" applyProtection="1">
      <alignment horizontal="justify" vertical="justify" wrapText="1"/>
      <protection locked="0"/>
    </xf>
    <xf numFmtId="0" fontId="11" fillId="0" borderId="17" xfId="3" applyFont="1" applyBorder="1" applyAlignment="1">
      <alignment horizontal="center" vertical="center" wrapText="1"/>
    </xf>
    <xf numFmtId="0" fontId="3" fillId="0" borderId="0" xfId="0" applyFont="1"/>
    <xf numFmtId="0" fontId="8" fillId="7" borderId="7" xfId="0" applyFont="1" applyFill="1" applyBorder="1" applyAlignment="1">
      <alignment horizontal="center" vertical="center" wrapText="1"/>
    </xf>
    <xf numFmtId="9" fontId="8" fillId="0" borderId="7" xfId="2" applyFont="1" applyBorder="1" applyAlignment="1">
      <alignment horizontal="center" vertical="center" wrapText="1"/>
    </xf>
    <xf numFmtId="0" fontId="8" fillId="8" borderId="7" xfId="0" applyFont="1" applyFill="1" applyBorder="1" applyAlignment="1">
      <alignment horizontal="center" vertical="center" wrapText="1"/>
    </xf>
    <xf numFmtId="9" fontId="8" fillId="0" borderId="7" xfId="0" applyNumberFormat="1" applyFont="1" applyBorder="1" applyAlignment="1">
      <alignment horizontal="center" vertical="center" wrapText="1"/>
    </xf>
    <xf numFmtId="0" fontId="14" fillId="0" borderId="7" xfId="0" applyFont="1" applyBorder="1" applyAlignment="1">
      <alignment horizontal="center" vertical="center" wrapText="1"/>
    </xf>
    <xf numFmtId="10" fontId="8" fillId="5" borderId="7" xfId="0" applyNumberFormat="1" applyFont="1" applyFill="1" applyBorder="1" applyAlignment="1">
      <alignment horizontal="center" vertical="center" wrapText="1"/>
    </xf>
    <xf numFmtId="4" fontId="8" fillId="5" borderId="10" xfId="0" applyNumberFormat="1"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0" borderId="7" xfId="0"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8" fillId="9" borderId="19" xfId="0" applyFont="1" applyFill="1" applyBorder="1" applyAlignment="1">
      <alignment horizontal="center" vertical="center" wrapText="1"/>
    </xf>
    <xf numFmtId="0" fontId="14" fillId="0" borderId="13" xfId="0" applyFont="1" applyBorder="1" applyAlignment="1">
      <alignment horizontal="center" vertical="center" wrapText="1"/>
    </xf>
    <xf numFmtId="0" fontId="3" fillId="0" borderId="7" xfId="0" applyFont="1" applyBorder="1" applyAlignment="1">
      <alignment horizontal="center"/>
    </xf>
    <xf numFmtId="0" fontId="8" fillId="10" borderId="7" xfId="0" applyFont="1" applyFill="1" applyBorder="1" applyAlignment="1">
      <alignment horizontal="center" vertical="center" wrapText="1"/>
    </xf>
    <xf numFmtId="0" fontId="8" fillId="0" borderId="7" xfId="0" applyFont="1" applyBorder="1" applyAlignment="1">
      <alignment horizontal="justify" vertical="justify" wrapText="1"/>
    </xf>
    <xf numFmtId="0" fontId="8" fillId="0" borderId="7" xfId="0" applyFont="1" applyBorder="1" applyAlignment="1" applyProtection="1">
      <alignment horizontal="center" vertical="center" wrapText="1"/>
      <protection locked="0"/>
    </xf>
    <xf numFmtId="3" fontId="8" fillId="0" borderId="7"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49" fontId="8" fillId="0" borderId="7" xfId="0" applyNumberFormat="1" applyFont="1" applyBorder="1" applyAlignment="1">
      <alignment horizontal="justify" vertical="distributed" wrapText="1" readingOrder="1"/>
    </xf>
    <xf numFmtId="0" fontId="8" fillId="10" borderId="10"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7" xfId="0" applyFont="1" applyFill="1" applyBorder="1" applyAlignment="1">
      <alignment horizontal="center" vertical="center" wrapText="1"/>
    </xf>
    <xf numFmtId="4" fontId="15" fillId="0" borderId="7" xfId="0" applyNumberFormat="1" applyFont="1" applyBorder="1" applyAlignment="1">
      <alignment horizontal="center" vertical="center" wrapText="1"/>
    </xf>
    <xf numFmtId="0" fontId="10" fillId="0" borderId="7" xfId="5" applyBorder="1" applyAlignment="1">
      <alignment horizontal="center" vertical="center" wrapText="1"/>
    </xf>
  </cellXfs>
  <cellStyles count="6">
    <cellStyle name="Hipervínculo" xfId="5" builtinId="8"/>
    <cellStyle name="Hyperlink" xfId="3" xr:uid="{CB06AAB1-7BA0-48E0-A065-512D20E33EB4}"/>
    <cellStyle name="Moneda" xfId="1" builtinId="4"/>
    <cellStyle name="Moneda 2 2" xfId="4" xr:uid="{201ABD6D-C16C-4F93-B86A-7361F34DEA3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96B8F7AD-BA27-4772-8D53-26BB46DDCE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81644"/>
          <a:ext cx="905648" cy="8708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FD4359D1-EE15-4378-8426-A5C020D8D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4634594"/>
          <a:ext cx="905648" cy="87085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213415</xdr:colOff>
      <xdr:row>0</xdr:row>
      <xdr:rowOff>81644</xdr:rowOff>
    </xdr:from>
    <xdr:ext cx="905648" cy="870857"/>
    <xdr:pic>
      <xdr:nvPicPr>
        <xdr:cNvPr id="2" name="1 Imagen">
          <a:extLst>
            <a:ext uri="{FF2B5EF4-FFF2-40B4-BE49-F238E27FC236}">
              <a16:creationId xmlns:a16="http://schemas.microsoft.com/office/drawing/2014/main" id="{1F8B3C68-6B57-4149-B1FB-871EC61622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415" y="9082769"/>
          <a:ext cx="905648" cy="87085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181964</xdr:colOff>
      <xdr:row>0</xdr:row>
      <xdr:rowOff>82590</xdr:rowOff>
    </xdr:from>
    <xdr:to>
      <xdr:col>0</xdr:col>
      <xdr:colOff>876300</xdr:colOff>
      <xdr:row>0</xdr:row>
      <xdr:rowOff>795093</xdr:rowOff>
    </xdr:to>
    <xdr:pic>
      <xdr:nvPicPr>
        <xdr:cNvPr id="2" name="1 Imagen">
          <a:extLst>
            <a:ext uri="{FF2B5EF4-FFF2-40B4-BE49-F238E27FC236}">
              <a16:creationId xmlns:a16="http://schemas.microsoft.com/office/drawing/2014/main" id="{395F5973-275F-4163-AECF-4C80BB92F0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964" y="82590"/>
          <a:ext cx="694336" cy="7125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colombiacompra.gov.co/tienda-virtual-del-estado-colombiano/ordenes-compra/106907" TargetMode="External"/><Relationship Id="rId7" Type="http://schemas.openxmlformats.org/officeDocument/2006/relationships/hyperlink" Target="https://colombiacompra.gov.co/tienda-virtual-del-estado-colombiano/ordenes-compra/11688" TargetMode="External"/><Relationship Id="rId2" Type="http://schemas.openxmlformats.org/officeDocument/2006/relationships/hyperlink" Target="https://colombiacompra.gov.co/tienda-virtual-del-estado-colombiano/ordenes-compra/106913" TargetMode="External"/><Relationship Id="rId1" Type="http://schemas.openxmlformats.org/officeDocument/2006/relationships/hyperlink" Target="https://community.secop.gov.co/Public/Tendering/ContractNoticePhases/View?PPI=CO1.PPI.22438688&amp;isFromPublicArea=True&amp;isModal=False" TargetMode="External"/><Relationship Id="rId6" Type="http://schemas.openxmlformats.org/officeDocument/2006/relationships/hyperlink" Target="https://colombiacompra.gov.co/tienda-virtual-del-estado-colombiano/ordenes-compra/110619" TargetMode="External"/><Relationship Id="rId5" Type="http://schemas.openxmlformats.org/officeDocument/2006/relationships/hyperlink" Target="https://colombiacompra.gov.co/tienda-virtual-del-estado-colombiano/ordenes-compra/108862" TargetMode="External"/><Relationship Id="rId4" Type="http://schemas.openxmlformats.org/officeDocument/2006/relationships/hyperlink" Target="https://colombiacompra.gov.co/tienda-virtual-del-estado-colombiano/ordenes-compra/1082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71BE-8DA2-4F4F-A9C8-4ABDEEE33C41}">
  <dimension ref="A1:O3"/>
  <sheetViews>
    <sheetView workbookViewId="0">
      <selection activeCell="C15" sqref="C15"/>
    </sheetView>
  </sheetViews>
  <sheetFormatPr baseColWidth="10" defaultRowHeight="15" x14ac:dyDescent="0.25"/>
  <cols>
    <col min="1" max="1" width="20.85546875" customWidth="1"/>
    <col min="2" max="2" width="17.42578125" customWidth="1"/>
    <col min="3" max="3" width="47" bestFit="1" customWidth="1"/>
    <col min="4" max="4" width="22.140625" customWidth="1"/>
    <col min="6" max="6" width="19" customWidth="1"/>
    <col min="10" max="10" width="17" customWidth="1"/>
    <col min="11" max="11" width="16" customWidth="1"/>
    <col min="12" max="12" width="25.140625" customWidth="1"/>
    <col min="13" max="13" width="21.7109375" customWidth="1"/>
    <col min="14" max="14" width="26.7109375" customWidth="1"/>
    <col min="15" max="15" width="16.7109375" customWidth="1"/>
  </cols>
  <sheetData>
    <row r="1" spans="1:15" ht="84" customHeight="1" x14ac:dyDescent="0.25">
      <c r="A1" s="1"/>
      <c r="B1" s="2" t="s">
        <v>0</v>
      </c>
      <c r="C1" s="3"/>
      <c r="D1" s="3"/>
      <c r="E1" s="3"/>
      <c r="F1" s="3"/>
      <c r="G1" s="3"/>
      <c r="H1" s="3"/>
      <c r="I1" s="3"/>
      <c r="J1" s="3"/>
      <c r="K1" s="3"/>
      <c r="L1" s="3"/>
      <c r="M1" s="3"/>
      <c r="N1" s="3"/>
      <c r="O1" s="4"/>
    </row>
    <row r="2" spans="1:15" ht="158.25" thickBot="1" x14ac:dyDescent="0.3">
      <c r="A2" s="5" t="s">
        <v>1</v>
      </c>
      <c r="B2" s="5" t="s">
        <v>2</v>
      </c>
      <c r="C2" s="6" t="s">
        <v>3</v>
      </c>
      <c r="D2" s="5" t="s">
        <v>4</v>
      </c>
      <c r="E2" s="5" t="s">
        <v>5</v>
      </c>
      <c r="F2" s="5" t="s">
        <v>6</v>
      </c>
      <c r="G2" s="5" t="s">
        <v>7</v>
      </c>
      <c r="H2" s="5" t="s">
        <v>8</v>
      </c>
      <c r="I2" s="5" t="s">
        <v>9</v>
      </c>
      <c r="J2" s="5" t="s">
        <v>10</v>
      </c>
      <c r="K2" s="5" t="s">
        <v>11</v>
      </c>
      <c r="L2" s="5" t="s">
        <v>12</v>
      </c>
      <c r="M2" s="5" t="s">
        <v>13</v>
      </c>
      <c r="N2" s="5" t="s">
        <v>14</v>
      </c>
      <c r="O2" s="5" t="s">
        <v>15</v>
      </c>
    </row>
    <row r="3" spans="1:15" ht="149.25" customHeight="1" thickBot="1" x14ac:dyDescent="0.3">
      <c r="A3" s="7" t="s">
        <v>16</v>
      </c>
      <c r="B3" s="7" t="s">
        <v>17</v>
      </c>
      <c r="C3" s="8" t="s">
        <v>18</v>
      </c>
      <c r="D3" s="7" t="s">
        <v>19</v>
      </c>
      <c r="E3" s="7" t="s">
        <v>20</v>
      </c>
      <c r="F3" s="9" t="s">
        <v>20</v>
      </c>
      <c r="G3" s="10" t="s">
        <v>20</v>
      </c>
      <c r="H3" s="11">
        <v>43987</v>
      </c>
      <c r="I3" s="11">
        <v>45812</v>
      </c>
      <c r="J3" s="11" t="s">
        <v>20</v>
      </c>
      <c r="K3" s="12">
        <v>0</v>
      </c>
      <c r="L3" s="13" t="s">
        <v>21</v>
      </c>
      <c r="M3" s="13" t="s">
        <v>21</v>
      </c>
      <c r="N3" s="7" t="s">
        <v>22</v>
      </c>
      <c r="O3" s="7" t="s">
        <v>23</v>
      </c>
    </row>
  </sheetData>
  <mergeCells count="1">
    <mergeCell ref="B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36893-C1FF-4E47-ABDF-1D23CD026BF0}">
  <dimension ref="A1:DN3"/>
  <sheetViews>
    <sheetView workbookViewId="0">
      <selection activeCell="A3" sqref="A3:O3"/>
    </sheetView>
  </sheetViews>
  <sheetFormatPr baseColWidth="10" defaultRowHeight="15" x14ac:dyDescent="0.25"/>
  <cols>
    <col min="1" max="1" width="17.5703125" customWidth="1"/>
    <col min="2" max="2" width="18.7109375" customWidth="1"/>
    <col min="3" max="3" width="36.5703125" customWidth="1"/>
    <col min="4" max="4" width="17.5703125" customWidth="1"/>
    <col min="5" max="5" width="18.42578125" customWidth="1"/>
    <col min="6" max="6" width="16.140625" customWidth="1"/>
    <col min="7" max="7" width="20.7109375" customWidth="1"/>
    <col min="9" max="9" width="19" customWidth="1"/>
    <col min="10" max="10" width="17.140625" customWidth="1"/>
    <col min="11" max="11" width="15.28515625" customWidth="1"/>
    <col min="12" max="12" width="24.5703125" customWidth="1"/>
    <col min="13" max="13" width="21" customWidth="1"/>
  </cols>
  <sheetData>
    <row r="1" spans="1:118" ht="84" customHeight="1" x14ac:dyDescent="0.25">
      <c r="A1" s="1"/>
      <c r="B1" s="2" t="s">
        <v>24</v>
      </c>
      <c r="C1" s="3"/>
      <c r="D1" s="3"/>
      <c r="E1" s="3"/>
      <c r="F1" s="3"/>
      <c r="G1" s="3"/>
      <c r="H1" s="3"/>
      <c r="I1" s="3"/>
      <c r="J1" s="3"/>
      <c r="K1" s="3"/>
      <c r="L1" s="3"/>
      <c r="M1" s="3"/>
      <c r="N1" s="3"/>
      <c r="O1" s="4"/>
    </row>
    <row r="2" spans="1:118" ht="95.25" thickBot="1" x14ac:dyDescent="0.3">
      <c r="A2" s="5" t="s">
        <v>1</v>
      </c>
      <c r="B2" s="5" t="s">
        <v>2</v>
      </c>
      <c r="C2" s="6" t="s">
        <v>3</v>
      </c>
      <c r="D2" s="5" t="s">
        <v>4</v>
      </c>
      <c r="E2" s="5" t="s">
        <v>5</v>
      </c>
      <c r="F2" s="5" t="s">
        <v>6</v>
      </c>
      <c r="G2" s="5" t="s">
        <v>7</v>
      </c>
      <c r="H2" s="5" t="s">
        <v>8</v>
      </c>
      <c r="I2" s="5" t="s">
        <v>9</v>
      </c>
      <c r="J2" s="5" t="s">
        <v>10</v>
      </c>
      <c r="K2" s="5" t="s">
        <v>11</v>
      </c>
      <c r="L2" s="5" t="s">
        <v>12</v>
      </c>
      <c r="M2" s="5" t="s">
        <v>13</v>
      </c>
      <c r="N2" s="5" t="s">
        <v>14</v>
      </c>
      <c r="O2" s="5" t="s">
        <v>15</v>
      </c>
      <c r="DN2" s="14">
        <v>31130851.329999998</v>
      </c>
    </row>
    <row r="3" spans="1:118" ht="126" customHeight="1" thickBot="1" x14ac:dyDescent="0.3">
      <c r="A3" s="7" t="s">
        <v>25</v>
      </c>
      <c r="B3" s="7" t="s">
        <v>26</v>
      </c>
      <c r="C3" s="7" t="s">
        <v>27</v>
      </c>
      <c r="D3" s="7" t="s">
        <v>28</v>
      </c>
      <c r="E3" s="15">
        <v>2054780675</v>
      </c>
      <c r="F3" s="13">
        <v>818472097.79999995</v>
      </c>
      <c r="G3" s="15" t="s">
        <v>29</v>
      </c>
      <c r="H3" s="15" t="s">
        <v>30</v>
      </c>
      <c r="I3" s="15" t="s">
        <v>31</v>
      </c>
      <c r="J3" s="11" t="s">
        <v>32</v>
      </c>
      <c r="K3" s="16" t="s">
        <v>33</v>
      </c>
      <c r="L3" s="17" t="s">
        <v>34</v>
      </c>
      <c r="M3" s="17" t="s">
        <v>35</v>
      </c>
      <c r="N3" s="18" t="s">
        <v>36</v>
      </c>
      <c r="O3" s="7" t="s">
        <v>37</v>
      </c>
    </row>
  </sheetData>
  <mergeCells count="1">
    <mergeCell ref="B1:O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27BC-9495-4566-B6FE-182DAC21F640}">
  <dimension ref="A1:GU18"/>
  <sheetViews>
    <sheetView topLeftCell="D1" workbookViewId="0">
      <selection sqref="A1:XFD18"/>
    </sheetView>
  </sheetViews>
  <sheetFormatPr baseColWidth="10" defaultRowHeight="15" x14ac:dyDescent="0.25"/>
  <cols>
    <col min="1" max="1" width="17.85546875" customWidth="1"/>
    <col min="2" max="2" width="22.85546875" customWidth="1"/>
    <col min="3" max="3" width="19" customWidth="1"/>
    <col min="4" max="4" width="81.140625" customWidth="1"/>
    <col min="5" max="5" width="18" customWidth="1"/>
    <col min="6" max="6" width="34.140625" customWidth="1"/>
    <col min="8" max="8" width="36.140625" customWidth="1"/>
    <col min="9" max="9" width="18.42578125" customWidth="1"/>
    <col min="11" max="11" width="28.5703125" bestFit="1" customWidth="1"/>
    <col min="12" max="12" width="15" customWidth="1"/>
    <col min="13" max="13" width="25.85546875" customWidth="1"/>
    <col min="14" max="14" width="18.7109375" customWidth="1"/>
    <col min="15" max="15" width="24.140625" customWidth="1"/>
    <col min="16" max="16" width="31.140625" customWidth="1"/>
    <col min="17" max="17" width="19.140625" customWidth="1"/>
    <col min="18" max="18" width="17.42578125" customWidth="1"/>
  </cols>
  <sheetData>
    <row r="1" spans="1:203" ht="102" customHeight="1" x14ac:dyDescent="0.25">
      <c r="A1" s="1"/>
      <c r="B1" s="19" t="s">
        <v>38</v>
      </c>
      <c r="C1" s="20"/>
      <c r="D1" s="20"/>
      <c r="E1" s="20"/>
      <c r="F1" s="20"/>
      <c r="G1" s="20"/>
      <c r="H1" s="20"/>
      <c r="I1" s="20"/>
      <c r="J1" s="20"/>
      <c r="K1" s="20"/>
      <c r="L1" s="20"/>
      <c r="M1" s="20"/>
      <c r="N1" s="20"/>
      <c r="O1" s="20"/>
      <c r="P1" s="20"/>
      <c r="Q1" s="20"/>
      <c r="R1" s="20"/>
      <c r="S1" s="20"/>
      <c r="T1" s="20"/>
    </row>
    <row r="2" spans="1:203" ht="133.5" customHeight="1" x14ac:dyDescent="0.25">
      <c r="A2" s="21" t="s">
        <v>39</v>
      </c>
      <c r="B2" s="5" t="s">
        <v>1</v>
      </c>
      <c r="C2" s="5" t="s">
        <v>2</v>
      </c>
      <c r="D2" s="6" t="s">
        <v>3</v>
      </c>
      <c r="E2" s="5" t="s">
        <v>40</v>
      </c>
      <c r="F2" s="5" t="s">
        <v>5</v>
      </c>
      <c r="G2" s="5" t="s">
        <v>6</v>
      </c>
      <c r="H2" s="5" t="s">
        <v>7</v>
      </c>
      <c r="I2" s="5" t="s">
        <v>41</v>
      </c>
      <c r="J2" s="5" t="s">
        <v>8</v>
      </c>
      <c r="K2" s="5" t="s">
        <v>9</v>
      </c>
      <c r="L2" s="5" t="s">
        <v>10</v>
      </c>
      <c r="M2" s="5" t="s">
        <v>42</v>
      </c>
      <c r="N2" s="5" t="s">
        <v>11</v>
      </c>
      <c r="O2" s="5" t="s">
        <v>12</v>
      </c>
      <c r="P2" s="5" t="s">
        <v>13</v>
      </c>
      <c r="Q2" s="5" t="s">
        <v>14</v>
      </c>
      <c r="R2" s="5" t="s">
        <v>15</v>
      </c>
      <c r="S2" s="22" t="s">
        <v>43</v>
      </c>
      <c r="T2" s="23" t="s">
        <v>44</v>
      </c>
    </row>
    <row r="3" spans="1:203" ht="165" customHeight="1" x14ac:dyDescent="0.25">
      <c r="B3" s="24" t="s">
        <v>45</v>
      </c>
      <c r="C3" s="25" t="s">
        <v>46</v>
      </c>
      <c r="D3" s="26" t="s">
        <v>47</v>
      </c>
      <c r="E3" s="25" t="s">
        <v>20</v>
      </c>
      <c r="F3" s="26" t="s">
        <v>48</v>
      </c>
      <c r="G3" s="25" t="s">
        <v>20</v>
      </c>
      <c r="H3" s="26" t="s">
        <v>48</v>
      </c>
      <c r="I3" s="27">
        <v>44838</v>
      </c>
      <c r="J3" s="28">
        <v>44838</v>
      </c>
      <c r="K3" s="28" t="s">
        <v>49</v>
      </c>
      <c r="L3" s="29" t="s">
        <v>20</v>
      </c>
      <c r="M3" s="29" t="s">
        <v>20</v>
      </c>
      <c r="N3" s="29"/>
      <c r="O3" s="30"/>
      <c r="P3" s="30"/>
      <c r="Q3" s="29" t="s">
        <v>50</v>
      </c>
      <c r="R3" s="29" t="s">
        <v>37</v>
      </c>
      <c r="S3" s="31"/>
      <c r="T3" s="31"/>
    </row>
    <row r="4" spans="1:203" ht="138.75" customHeight="1" x14ac:dyDescent="0.25">
      <c r="B4" s="24" t="s">
        <v>51</v>
      </c>
      <c r="C4" s="32" t="s">
        <v>52</v>
      </c>
      <c r="D4" s="26" t="s">
        <v>53</v>
      </c>
      <c r="E4" s="29" t="s">
        <v>54</v>
      </c>
      <c r="F4" s="17">
        <v>6985788</v>
      </c>
      <c r="G4" s="33" t="s">
        <v>20</v>
      </c>
      <c r="H4" s="17">
        <v>6985788</v>
      </c>
      <c r="I4" s="28" t="s">
        <v>55</v>
      </c>
      <c r="J4" s="28" t="s">
        <v>55</v>
      </c>
      <c r="K4" s="28" t="s">
        <v>56</v>
      </c>
      <c r="L4" s="29" t="s">
        <v>20</v>
      </c>
      <c r="M4" s="29" t="s">
        <v>20</v>
      </c>
      <c r="N4" s="29"/>
      <c r="O4" s="30"/>
      <c r="P4" s="30"/>
      <c r="Q4" s="31" t="s">
        <v>57</v>
      </c>
      <c r="R4" s="29" t="s">
        <v>37</v>
      </c>
      <c r="S4" s="31"/>
      <c r="T4" s="31"/>
    </row>
    <row r="5" spans="1:203" ht="112.5" customHeight="1" x14ac:dyDescent="0.25">
      <c r="B5" s="34" t="s">
        <v>58</v>
      </c>
      <c r="C5" s="29" t="s">
        <v>59</v>
      </c>
      <c r="D5" s="26" t="s">
        <v>60</v>
      </c>
      <c r="E5" s="29" t="s">
        <v>54</v>
      </c>
      <c r="F5" s="17">
        <v>256942000</v>
      </c>
      <c r="G5" s="33" t="s">
        <v>20</v>
      </c>
      <c r="H5" s="17">
        <v>256942000</v>
      </c>
      <c r="I5" s="28" t="s">
        <v>55</v>
      </c>
      <c r="J5" s="28" t="s">
        <v>55</v>
      </c>
      <c r="K5" s="28" t="s">
        <v>56</v>
      </c>
      <c r="L5" s="29" t="s">
        <v>20</v>
      </c>
      <c r="M5" s="29" t="s">
        <v>20</v>
      </c>
      <c r="N5" s="29"/>
      <c r="O5" s="30"/>
      <c r="P5" s="30"/>
      <c r="Q5" s="31" t="s">
        <v>57</v>
      </c>
      <c r="R5" s="29" t="s">
        <v>37</v>
      </c>
      <c r="S5" s="31"/>
      <c r="T5" s="31"/>
    </row>
    <row r="6" spans="1:203" ht="81" customHeight="1" x14ac:dyDescent="0.25">
      <c r="B6" s="34" t="s">
        <v>61</v>
      </c>
      <c r="C6" s="29" t="s">
        <v>62</v>
      </c>
      <c r="D6" s="26" t="s">
        <v>63</v>
      </c>
      <c r="E6" s="29" t="s">
        <v>54</v>
      </c>
      <c r="F6" s="17">
        <v>4031032000</v>
      </c>
      <c r="G6" s="33" t="s">
        <v>20</v>
      </c>
      <c r="H6" s="17">
        <v>4031032000</v>
      </c>
      <c r="I6" s="28" t="s">
        <v>55</v>
      </c>
      <c r="J6" s="28" t="s">
        <v>55</v>
      </c>
      <c r="K6" s="28" t="s">
        <v>56</v>
      </c>
      <c r="L6" s="29" t="s">
        <v>20</v>
      </c>
      <c r="M6" s="29" t="s">
        <v>20</v>
      </c>
      <c r="N6" s="29"/>
      <c r="O6" s="30"/>
      <c r="P6" s="30"/>
      <c r="Q6" s="31" t="s">
        <v>57</v>
      </c>
      <c r="R6" s="29" t="s">
        <v>37</v>
      </c>
      <c r="S6" s="31"/>
      <c r="T6" s="31"/>
    </row>
    <row r="7" spans="1:203" ht="114" customHeight="1" x14ac:dyDescent="0.25">
      <c r="A7" s="34" t="s">
        <v>64</v>
      </c>
      <c r="B7" s="34" t="s">
        <v>65</v>
      </c>
      <c r="C7" s="29" t="s">
        <v>66</v>
      </c>
      <c r="D7" s="26" t="s">
        <v>67</v>
      </c>
      <c r="E7" s="29" t="s">
        <v>20</v>
      </c>
      <c r="F7" s="17"/>
      <c r="G7" s="33" t="s">
        <v>20</v>
      </c>
      <c r="H7" s="17"/>
      <c r="I7" s="35">
        <v>44908</v>
      </c>
      <c r="J7" s="35">
        <v>44908</v>
      </c>
      <c r="K7" s="28">
        <v>46369</v>
      </c>
      <c r="L7" s="29" t="s">
        <v>20</v>
      </c>
      <c r="M7" s="29" t="s">
        <v>20</v>
      </c>
      <c r="N7" s="36">
        <v>0</v>
      </c>
      <c r="O7" s="17">
        <v>0</v>
      </c>
      <c r="P7" s="17">
        <v>0</v>
      </c>
      <c r="Q7" s="31" t="s">
        <v>68</v>
      </c>
      <c r="R7" s="29" t="s">
        <v>37</v>
      </c>
      <c r="S7" s="31"/>
      <c r="T7" s="31"/>
    </row>
    <row r="8" spans="1:203" ht="99" customHeight="1" x14ac:dyDescent="0.25">
      <c r="A8" s="34" t="s">
        <v>69</v>
      </c>
      <c r="B8" s="34" t="s">
        <v>70</v>
      </c>
      <c r="C8" s="29" t="s">
        <v>71</v>
      </c>
      <c r="D8" s="26" t="s">
        <v>72</v>
      </c>
      <c r="E8" s="29" t="s">
        <v>73</v>
      </c>
      <c r="F8" s="17">
        <v>6550000000</v>
      </c>
      <c r="G8" s="33" t="s">
        <v>20</v>
      </c>
      <c r="H8" s="17">
        <v>6550000000</v>
      </c>
      <c r="I8" s="35">
        <v>44895</v>
      </c>
      <c r="J8" s="35">
        <v>44895</v>
      </c>
      <c r="K8" s="28">
        <v>46234</v>
      </c>
      <c r="L8" s="29" t="s">
        <v>20</v>
      </c>
      <c r="M8" s="29" t="s">
        <v>20</v>
      </c>
      <c r="N8" s="37" t="s">
        <v>74</v>
      </c>
      <c r="O8" s="30">
        <v>638920051</v>
      </c>
      <c r="P8" s="30">
        <v>5911079949</v>
      </c>
      <c r="Q8" s="31" t="s">
        <v>75</v>
      </c>
      <c r="R8" s="29" t="s">
        <v>37</v>
      </c>
      <c r="S8" s="29" t="s">
        <v>76</v>
      </c>
      <c r="T8" s="38" t="s">
        <v>77</v>
      </c>
    </row>
    <row r="9" spans="1:203" s="40" customFormat="1" ht="63" customHeight="1" x14ac:dyDescent="0.25">
      <c r="A9" s="34" t="s">
        <v>78</v>
      </c>
      <c r="B9" s="34" t="s">
        <v>79</v>
      </c>
      <c r="C9" s="29" t="s">
        <v>80</v>
      </c>
      <c r="D9" s="26" t="s">
        <v>81</v>
      </c>
      <c r="E9" s="29" t="s">
        <v>73</v>
      </c>
      <c r="F9" s="17">
        <v>3608000000</v>
      </c>
      <c r="G9" s="33" t="s">
        <v>20</v>
      </c>
      <c r="H9" s="17">
        <v>3608000000</v>
      </c>
      <c r="I9" s="35">
        <v>44911</v>
      </c>
      <c r="J9" s="35">
        <v>44915</v>
      </c>
      <c r="K9" s="28">
        <v>46234</v>
      </c>
      <c r="L9" s="29" t="s">
        <v>20</v>
      </c>
      <c r="M9" s="29" t="s">
        <v>20</v>
      </c>
      <c r="N9" s="37">
        <v>0.14000000000000001</v>
      </c>
      <c r="O9" s="30">
        <v>519333334</v>
      </c>
      <c r="P9" s="30">
        <v>3088666666</v>
      </c>
      <c r="Q9" s="31" t="s">
        <v>82</v>
      </c>
      <c r="R9" s="29" t="s">
        <v>37</v>
      </c>
      <c r="S9" s="29" t="s">
        <v>83</v>
      </c>
      <c r="T9" s="38" t="s">
        <v>84</v>
      </c>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s="39"/>
    </row>
    <row r="10" spans="1:203" s="47" customFormat="1" ht="66" customHeight="1" x14ac:dyDescent="0.2">
      <c r="A10" s="41" t="s">
        <v>85</v>
      </c>
      <c r="B10" s="42" t="s">
        <v>86</v>
      </c>
      <c r="C10" s="43" t="s">
        <v>87</v>
      </c>
      <c r="D10" s="26" t="s">
        <v>88</v>
      </c>
      <c r="E10" s="29" t="s">
        <v>89</v>
      </c>
      <c r="F10" s="26" t="s">
        <v>90</v>
      </c>
      <c r="G10" s="25" t="s">
        <v>20</v>
      </c>
      <c r="H10" s="26" t="s">
        <v>90</v>
      </c>
      <c r="I10" s="28">
        <v>44904</v>
      </c>
      <c r="J10" s="28">
        <v>44904</v>
      </c>
      <c r="K10" s="26" t="s">
        <v>91</v>
      </c>
      <c r="L10" s="33" t="s">
        <v>20</v>
      </c>
      <c r="M10" s="29" t="s">
        <v>20</v>
      </c>
      <c r="N10" s="44">
        <v>0.15260000000000001</v>
      </c>
      <c r="O10" s="30">
        <v>36064805.219999999</v>
      </c>
      <c r="P10" s="45" t="s">
        <v>90</v>
      </c>
      <c r="Q10" s="29" t="s">
        <v>92</v>
      </c>
      <c r="R10" s="33" t="s">
        <v>37</v>
      </c>
      <c r="S10" s="29" t="s">
        <v>93</v>
      </c>
      <c r="T10" s="46" t="s">
        <v>94</v>
      </c>
    </row>
    <row r="11" spans="1:203" ht="72" customHeight="1" x14ac:dyDescent="0.25">
      <c r="A11" s="48" t="s">
        <v>95</v>
      </c>
      <c r="B11" s="48" t="s">
        <v>96</v>
      </c>
      <c r="C11" s="29" t="s">
        <v>97</v>
      </c>
      <c r="D11" s="26" t="s">
        <v>98</v>
      </c>
      <c r="E11" s="29" t="s">
        <v>73</v>
      </c>
      <c r="F11" s="17">
        <v>820862966.83000004</v>
      </c>
      <c r="G11" s="29" t="s">
        <v>99</v>
      </c>
      <c r="H11" s="17">
        <v>820862966.90999997</v>
      </c>
      <c r="I11" s="28">
        <v>44890</v>
      </c>
      <c r="J11" s="28">
        <v>44907</v>
      </c>
      <c r="K11" s="28">
        <v>45260</v>
      </c>
      <c r="L11" s="29" t="s">
        <v>20</v>
      </c>
      <c r="M11" s="29" t="s">
        <v>20</v>
      </c>
      <c r="N11" s="49" t="s">
        <v>100</v>
      </c>
      <c r="O11" s="30">
        <v>198395102.81999999</v>
      </c>
      <c r="P11" s="30">
        <v>622467864.09000003</v>
      </c>
      <c r="Q11" s="29" t="s">
        <v>101</v>
      </c>
      <c r="R11" s="29" t="s">
        <v>102</v>
      </c>
      <c r="S11" s="33" t="s">
        <v>103</v>
      </c>
      <c r="T11" s="38" t="s">
        <v>104</v>
      </c>
    </row>
    <row r="12" spans="1:203" ht="127.5" customHeight="1" x14ac:dyDescent="0.25">
      <c r="A12" s="48" t="s">
        <v>105</v>
      </c>
      <c r="B12" s="48" t="s">
        <v>106</v>
      </c>
      <c r="C12" s="29" t="s">
        <v>107</v>
      </c>
      <c r="D12" s="26" t="s">
        <v>108</v>
      </c>
      <c r="E12" s="29" t="s">
        <v>73</v>
      </c>
      <c r="F12" s="17">
        <v>258657224.28</v>
      </c>
      <c r="G12" s="29" t="s">
        <v>20</v>
      </c>
      <c r="H12" s="17">
        <v>258657224.28</v>
      </c>
      <c r="I12" s="28">
        <v>44890</v>
      </c>
      <c r="J12" s="28">
        <v>44907</v>
      </c>
      <c r="K12" s="28">
        <v>45162</v>
      </c>
      <c r="L12" s="29" t="s">
        <v>20</v>
      </c>
      <c r="M12" s="29" t="s">
        <v>20</v>
      </c>
      <c r="N12" s="44" t="s">
        <v>109</v>
      </c>
      <c r="O12" s="30">
        <v>171041889.19999999</v>
      </c>
      <c r="P12" s="30">
        <v>87615335.079999998</v>
      </c>
      <c r="Q12" s="29" t="s">
        <v>110</v>
      </c>
      <c r="R12" s="29" t="s">
        <v>37</v>
      </c>
      <c r="S12" s="29" t="s">
        <v>111</v>
      </c>
      <c r="T12" s="38" t="s">
        <v>112</v>
      </c>
    </row>
    <row r="13" spans="1:203" ht="115.5" customHeight="1" x14ac:dyDescent="0.25">
      <c r="A13" s="48" t="s">
        <v>113</v>
      </c>
      <c r="B13" s="48" t="s">
        <v>114</v>
      </c>
      <c r="C13" s="29" t="s">
        <v>115</v>
      </c>
      <c r="D13" s="26" t="s">
        <v>116</v>
      </c>
      <c r="E13" s="29" t="s">
        <v>73</v>
      </c>
      <c r="F13" s="17">
        <v>1388833068.5999999</v>
      </c>
      <c r="G13" s="29" t="s">
        <v>20</v>
      </c>
      <c r="H13" s="17">
        <v>1388833068.5999999</v>
      </c>
      <c r="I13" s="28">
        <v>44890</v>
      </c>
      <c r="J13" s="28">
        <v>44895</v>
      </c>
      <c r="K13" s="28">
        <v>45549</v>
      </c>
      <c r="L13" s="29" t="s">
        <v>20</v>
      </c>
      <c r="M13" s="29" t="s">
        <v>20</v>
      </c>
      <c r="N13" s="44">
        <v>0.2727</v>
      </c>
      <c r="O13" s="30">
        <v>410412304.36000001</v>
      </c>
      <c r="P13" s="30">
        <v>1094364549.78</v>
      </c>
      <c r="Q13" s="29" t="s">
        <v>101</v>
      </c>
      <c r="R13" s="29" t="s">
        <v>37</v>
      </c>
      <c r="S13" s="29" t="s">
        <v>117</v>
      </c>
      <c r="T13" s="38" t="s">
        <v>118</v>
      </c>
    </row>
    <row r="14" spans="1:203" ht="61.5" customHeight="1" x14ac:dyDescent="0.25">
      <c r="A14" s="48" t="s">
        <v>119</v>
      </c>
      <c r="B14" s="48" t="s">
        <v>120</v>
      </c>
      <c r="C14" s="29" t="s">
        <v>121</v>
      </c>
      <c r="D14" s="26" t="s">
        <v>122</v>
      </c>
      <c r="E14" s="29" t="s">
        <v>73</v>
      </c>
      <c r="F14" s="17">
        <v>213644377.34999999</v>
      </c>
      <c r="G14" s="29" t="s">
        <v>20</v>
      </c>
      <c r="H14" s="17">
        <v>213644377.34999999</v>
      </c>
      <c r="I14" s="28">
        <v>44908</v>
      </c>
      <c r="J14" s="28">
        <v>44916</v>
      </c>
      <c r="K14" s="28">
        <v>45098</v>
      </c>
      <c r="L14" s="29" t="s">
        <v>20</v>
      </c>
      <c r="M14" s="29" t="s">
        <v>20</v>
      </c>
      <c r="N14" s="44" t="s">
        <v>123</v>
      </c>
      <c r="O14" s="30">
        <v>201257960.34999999</v>
      </c>
      <c r="P14" s="30">
        <v>31983785.370000001</v>
      </c>
      <c r="Q14" s="29" t="s">
        <v>124</v>
      </c>
      <c r="R14" s="29" t="s">
        <v>37</v>
      </c>
      <c r="S14" s="29" t="s">
        <v>125</v>
      </c>
      <c r="T14" s="38" t="s">
        <v>126</v>
      </c>
    </row>
    <row r="15" spans="1:203" ht="64.5" customHeight="1" x14ac:dyDescent="0.25">
      <c r="A15" s="50" t="s">
        <v>127</v>
      </c>
      <c r="B15" s="50" t="s">
        <v>128</v>
      </c>
      <c r="C15" s="29" t="s">
        <v>129</v>
      </c>
      <c r="D15" s="26" t="s">
        <v>130</v>
      </c>
      <c r="E15" s="29" t="s">
        <v>73</v>
      </c>
      <c r="F15" s="17">
        <v>8490534386.9399996</v>
      </c>
      <c r="G15" s="29" t="s">
        <v>20</v>
      </c>
      <c r="H15" s="17">
        <v>8490534386.9399996</v>
      </c>
      <c r="I15" s="35">
        <v>44924</v>
      </c>
      <c r="J15" s="35">
        <v>44925</v>
      </c>
      <c r="K15" s="28">
        <v>45990</v>
      </c>
      <c r="L15" s="29" t="s">
        <v>20</v>
      </c>
      <c r="M15" s="29" t="s">
        <v>20</v>
      </c>
      <c r="N15" s="51" t="s">
        <v>131</v>
      </c>
      <c r="O15" s="30">
        <v>240288851.40000001</v>
      </c>
      <c r="P15" s="30">
        <v>2432295111.9699998</v>
      </c>
      <c r="Q15" s="29" t="s">
        <v>132</v>
      </c>
      <c r="R15" s="29" t="s">
        <v>102</v>
      </c>
      <c r="S15" s="29" t="s">
        <v>133</v>
      </c>
      <c r="T15" s="52" t="s">
        <v>134</v>
      </c>
    </row>
    <row r="16" spans="1:203" ht="72.75" customHeight="1" x14ac:dyDescent="0.25">
      <c r="A16" s="50" t="s">
        <v>135</v>
      </c>
      <c r="B16" s="50" t="s">
        <v>136</v>
      </c>
      <c r="C16" s="29" t="s">
        <v>137</v>
      </c>
      <c r="D16" s="26" t="s">
        <v>138</v>
      </c>
      <c r="E16" s="29" t="s">
        <v>139</v>
      </c>
      <c r="F16" s="17">
        <v>535000000</v>
      </c>
      <c r="G16" s="29" t="s">
        <v>20</v>
      </c>
      <c r="H16" s="17">
        <v>535000000</v>
      </c>
      <c r="I16" s="28">
        <v>44923</v>
      </c>
      <c r="J16" s="28">
        <v>44929</v>
      </c>
      <c r="K16" s="28">
        <v>46021</v>
      </c>
      <c r="L16" s="29" t="s">
        <v>20</v>
      </c>
      <c r="M16" s="29" t="s">
        <v>140</v>
      </c>
      <c r="N16" s="53">
        <v>0.17</v>
      </c>
      <c r="O16" s="54">
        <v>0</v>
      </c>
      <c r="P16" s="54">
        <v>68171041</v>
      </c>
      <c r="Q16" s="28" t="s">
        <v>141</v>
      </c>
      <c r="R16" s="29" t="s">
        <v>102</v>
      </c>
      <c r="S16" s="29" t="s">
        <v>142</v>
      </c>
      <c r="T16" s="52" t="s">
        <v>143</v>
      </c>
    </row>
    <row r="17" spans="1:20" ht="113.25" customHeight="1" x14ac:dyDescent="0.25">
      <c r="A17" s="55" t="s">
        <v>144</v>
      </c>
      <c r="B17" s="56" t="s">
        <v>145</v>
      </c>
      <c r="C17" s="29" t="s">
        <v>146</v>
      </c>
      <c r="D17" s="26" t="s">
        <v>147</v>
      </c>
      <c r="E17" s="57" t="s">
        <v>148</v>
      </c>
      <c r="F17" s="58">
        <v>57870977</v>
      </c>
      <c r="G17" s="29" t="s">
        <v>149</v>
      </c>
      <c r="H17" s="59">
        <v>51067625</v>
      </c>
      <c r="I17" s="60">
        <v>44893</v>
      </c>
      <c r="J17" s="60">
        <v>44894</v>
      </c>
      <c r="K17" s="60">
        <v>46234</v>
      </c>
      <c r="L17" s="61" t="s">
        <v>150</v>
      </c>
      <c r="M17" s="29" t="s">
        <v>20</v>
      </c>
      <c r="N17" s="51">
        <v>0.8</v>
      </c>
      <c r="O17" s="17">
        <v>40854099</v>
      </c>
      <c r="P17" s="17">
        <v>10213526.1</v>
      </c>
      <c r="Q17" s="57" t="s">
        <v>151</v>
      </c>
      <c r="R17" s="57" t="s">
        <v>102</v>
      </c>
      <c r="S17" s="57" t="s">
        <v>152</v>
      </c>
      <c r="T17" s="62" t="s">
        <v>153</v>
      </c>
    </row>
    <row r="18" spans="1:20" ht="153.75" customHeight="1" x14ac:dyDescent="0.25">
      <c r="A18" s="63"/>
      <c r="B18" s="56"/>
      <c r="C18" s="29" t="s">
        <v>154</v>
      </c>
      <c r="D18" s="26" t="s">
        <v>147</v>
      </c>
      <c r="E18" s="57"/>
      <c r="F18" s="58">
        <v>1214703781</v>
      </c>
      <c r="G18" s="29" t="s">
        <v>20</v>
      </c>
      <c r="H18" s="58">
        <v>1214703781</v>
      </c>
      <c r="I18" s="60"/>
      <c r="J18" s="60"/>
      <c r="K18" s="60"/>
      <c r="L18" s="61"/>
      <c r="M18" s="29" t="s">
        <v>20</v>
      </c>
      <c r="N18" s="44">
        <v>0.14599999999999999</v>
      </c>
      <c r="O18" s="17">
        <v>177325755</v>
      </c>
      <c r="P18" s="17">
        <v>1037378026</v>
      </c>
      <c r="Q18" s="57"/>
      <c r="R18" s="57"/>
      <c r="S18" s="57"/>
      <c r="T18" s="64"/>
    </row>
  </sheetData>
  <protectedRanges>
    <protectedRange algorithmName="SHA-512" hashValue="O5tJtzOErg4J8O5aMYNfx1F8e8XT+v6KSSMYsjCyTg6FlhS/lJQIEGpgnuol65xOknzcfubvVztiHqp2KXqqjQ==" saltValue="DBrIADfZ1fwl6W1Jpn/mAA==" spinCount="100000" sqref="C12:L14 Q12:R14 N12:N14" name="Rango2_3"/>
    <protectedRange algorithmName="SHA-512" hashValue="BDs4pLxsLsWbHDMIVLrnSHhWb5WmYjf1FMV/aQ+u+GrtEergWFvWVTpfj9sWb1iu3Qda1VanUYK6GIOMoZVa/A==" saltValue="RCECD2sRl5GhBejqVbszSw==" spinCount="100000" sqref="Q15 C15:D15 F15:L15 N15" name="Rango5_2"/>
    <protectedRange algorithmName="SHA-512" hashValue="O5tJtzOErg4J8O5aMYNfx1F8e8XT+v6KSSMYsjCyTg6FlhS/lJQIEGpgnuol65xOknzcfubvVztiHqp2KXqqjQ==" saltValue="DBrIADfZ1fwl6W1Jpn/mAA==" spinCount="100000" sqref="R15 E15" name="Rango2_5"/>
    <protectedRange algorithmName="SHA-512" hashValue="BDs4pLxsLsWbHDMIVLrnSHhWb5WmYjf1FMV/aQ+u+GrtEergWFvWVTpfj9sWb1iu3Qda1VanUYK6GIOMoZVa/A==" saltValue="RCECD2sRl5GhBejqVbszSw==" spinCount="100000" sqref="Q16 C16:L16" name="Rango5_3"/>
    <protectedRange algorithmName="SHA-512" hashValue="O5tJtzOErg4J8O5aMYNfx1F8e8XT+v6KSSMYsjCyTg6FlhS/lJQIEGpgnuol65xOknzcfubvVztiHqp2KXqqjQ==" saltValue="DBrIADfZ1fwl6W1Jpn/mAA==" spinCount="100000" sqref="R16" name="Rango2_6"/>
    <protectedRange algorithmName="SHA-512" hashValue="BDs4pLxsLsWbHDMIVLrnSHhWb5WmYjf1FMV/aQ+u+GrtEergWFvWVTpfj9sWb1iu3Qda1VanUYK6GIOMoZVa/A==" saltValue="RCECD2sRl5GhBejqVbszSw==" spinCount="100000" sqref="Q17 G18 C17:L17 D18 N17" name="Rango5_4"/>
    <protectedRange algorithmName="SHA-512" hashValue="O5tJtzOErg4J8O5aMYNfx1F8e8XT+v6KSSMYsjCyTg6FlhS/lJQIEGpgnuol65xOknzcfubvVztiHqp2KXqqjQ==" saltValue="DBrIADfZ1fwl6W1Jpn/mAA==" spinCount="100000" sqref="R17" name="Rango2_7"/>
    <protectedRange algorithmName="SHA-512" hashValue="O5tJtzOErg4J8O5aMYNfx1F8e8XT+v6KSSMYsjCyTg6FlhS/lJQIEGpgnuol65xOknzcfubvVztiHqp2KXqqjQ==" saltValue="DBrIADfZ1fwl6W1Jpn/mAA==" spinCount="100000" sqref="S8:T8" name="Rango2_4"/>
    <protectedRange algorithmName="SHA-512" hashValue="O5tJtzOErg4J8O5aMYNfx1F8e8XT+v6KSSMYsjCyTg6FlhS/lJQIEGpgnuol65xOknzcfubvVztiHqp2KXqqjQ==" saltValue="DBrIADfZ1fwl6W1Jpn/mAA==" spinCount="100000" sqref="S9:T9" name="Rango2_8"/>
    <protectedRange algorithmName="SHA-512" hashValue="O5tJtzOErg4J8O5aMYNfx1F8e8XT+v6KSSMYsjCyTg6FlhS/lJQIEGpgnuol65xOknzcfubvVztiHqp2KXqqjQ==" saltValue="DBrIADfZ1fwl6W1Jpn/mAA==" spinCount="100000" sqref="S10:T10" name="Rango2_9"/>
    <protectedRange algorithmName="SHA-512" hashValue="O5tJtzOErg4J8O5aMYNfx1F8e8XT+v6KSSMYsjCyTg6FlhS/lJQIEGpgnuol65xOknzcfubvVztiHqp2KXqqjQ==" saltValue="DBrIADfZ1fwl6W1Jpn/mAA==" spinCount="100000" sqref="S12:T14" name="Rango2_10"/>
    <protectedRange algorithmName="SHA-512" hashValue="BDs4pLxsLsWbHDMIVLrnSHhWb5WmYjf1FMV/aQ+u+GrtEergWFvWVTpfj9sWb1iu3Qda1VanUYK6GIOMoZVa/A==" saltValue="RCECD2sRl5GhBejqVbszSw==" spinCount="100000" sqref="S15:T15" name="Rango5_5"/>
    <protectedRange algorithmName="SHA-512" hashValue="BDs4pLxsLsWbHDMIVLrnSHhWb5WmYjf1FMV/aQ+u+GrtEergWFvWVTpfj9sWb1iu3Qda1VanUYK6GIOMoZVa/A==" saltValue="RCECD2sRl5GhBejqVbszSw==" spinCount="100000" sqref="S16:T16" name="Rango5_6"/>
    <protectedRange algorithmName="SHA-512" hashValue="BDs4pLxsLsWbHDMIVLrnSHhWb5WmYjf1FMV/aQ+u+GrtEergWFvWVTpfj9sWb1iu3Qda1VanUYK6GIOMoZVa/A==" saltValue="RCECD2sRl5GhBejqVbszSw==" spinCount="100000" sqref="S17:T17" name="Rango5_7"/>
    <protectedRange algorithmName="SHA-512" hashValue="O5tJtzOErg4J8O5aMYNfx1F8e8XT+v6KSSMYsjCyTg6FlhS/lJQIEGpgnuol65xOknzcfubvVztiHqp2KXqqjQ==" saltValue="DBrIADfZ1fwl6W1Jpn/mAA==" spinCount="100000" sqref="C11:E11 T11 G11:Q11" name="Rango2_8_1"/>
    <protectedRange algorithmName="SHA-512" hashValue="O5tJtzOErg4J8O5aMYNfx1F8e8XT+v6KSSMYsjCyTg6FlhS/lJQIEGpgnuol65xOknzcfubvVztiHqp2KXqqjQ==" saltValue="DBrIADfZ1fwl6W1Jpn/mAA==" spinCount="100000" sqref="S11" name="Rango2_17"/>
    <protectedRange algorithmName="SHA-512" hashValue="BDs4pLxsLsWbHDMIVLrnSHhWb5WmYjf1FMV/aQ+u+GrtEergWFvWVTpfj9sWb1iu3Qda1VanUYK6GIOMoZVa/A==" saltValue="RCECD2sRl5GhBejqVbszSw==" spinCount="100000" sqref="N16" name="Rango5_3_1"/>
    <protectedRange algorithmName="SHA-512" hashValue="O5tJtzOErg4J8O5aMYNfx1F8e8XT+v6KSSMYsjCyTg6FlhS/lJQIEGpgnuol65xOknzcfubvVztiHqp2KXqqjQ==" saltValue="DBrIADfZ1fwl6W1Jpn/mAA==" spinCount="100000" sqref="P10" name="Rango2_6_1_1"/>
    <protectedRange algorithmName="SHA-512" hashValue="O5tJtzOErg4J8O5aMYNfx1F8e8XT+v6KSSMYsjCyTg6FlhS/lJQIEGpgnuol65xOknzcfubvVztiHqp2KXqqjQ==" saltValue="DBrIADfZ1fwl6W1Jpn/mAA==" spinCount="100000" sqref="M16" name="Rango2"/>
  </protectedRanges>
  <mergeCells count="12">
    <mergeCell ref="S17:S18"/>
    <mergeCell ref="T17:T18"/>
    <mergeCell ref="B1:T1"/>
    <mergeCell ref="A17:A18"/>
    <mergeCell ref="B17:B18"/>
    <mergeCell ref="E17:E18"/>
    <mergeCell ref="I17:I18"/>
    <mergeCell ref="J17:J18"/>
    <mergeCell ref="K17:K18"/>
    <mergeCell ref="L17:L18"/>
    <mergeCell ref="Q17:Q18"/>
    <mergeCell ref="R17:R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EE37-4DB0-4616-B465-5992DE778CCA}">
  <dimension ref="A1:S39"/>
  <sheetViews>
    <sheetView tabSelected="1" topLeftCell="A14" workbookViewId="0">
      <selection activeCell="A9" sqref="A9:XFD9"/>
    </sheetView>
  </sheetViews>
  <sheetFormatPr baseColWidth="10" defaultRowHeight="15" x14ac:dyDescent="0.25"/>
  <cols>
    <col min="1" max="1" width="15.140625" customWidth="1"/>
    <col min="2" max="2" width="30.7109375" bestFit="1" customWidth="1"/>
    <col min="3" max="3" width="23" customWidth="1"/>
    <col min="4" max="4" width="95.42578125" bestFit="1" customWidth="1"/>
    <col min="5" max="5" width="20.7109375" bestFit="1" customWidth="1"/>
    <col min="7" max="7" width="17.28515625" customWidth="1"/>
    <col min="9" max="9" width="18.28515625" customWidth="1"/>
    <col min="10" max="10" width="15.140625" customWidth="1"/>
    <col min="11" max="11" width="17.42578125" customWidth="1"/>
    <col min="12" max="12" width="16.85546875" customWidth="1"/>
    <col min="13" max="13" width="18.42578125" customWidth="1"/>
    <col min="14" max="14" width="23.85546875" customWidth="1"/>
    <col min="15" max="15" width="19.42578125" bestFit="1" customWidth="1"/>
    <col min="16" max="16" width="38" customWidth="1"/>
    <col min="17" max="17" width="17.85546875" customWidth="1"/>
    <col min="18" max="18" width="21.7109375" customWidth="1"/>
  </cols>
  <sheetData>
    <row r="1" spans="1:19" ht="67.5" customHeight="1" x14ac:dyDescent="0.25">
      <c r="A1" s="65"/>
      <c r="B1" s="2" t="s">
        <v>155</v>
      </c>
      <c r="C1" s="3"/>
      <c r="D1" s="3"/>
      <c r="E1" s="3"/>
      <c r="F1" s="3"/>
      <c r="G1" s="3"/>
      <c r="H1" s="3"/>
      <c r="I1" s="3"/>
      <c r="J1" s="3"/>
      <c r="K1" s="3"/>
      <c r="L1" s="3"/>
      <c r="M1" s="3"/>
      <c r="N1" s="3"/>
      <c r="O1" s="3"/>
      <c r="P1" s="3"/>
      <c r="Q1" s="3"/>
      <c r="R1" s="3"/>
      <c r="S1" s="4"/>
    </row>
    <row r="2" spans="1:19" s="47" customFormat="1" ht="67.5" customHeight="1" x14ac:dyDescent="0.2">
      <c r="A2" s="21" t="s">
        <v>39</v>
      </c>
      <c r="B2" s="5" t="s">
        <v>1</v>
      </c>
      <c r="C2" s="5" t="s">
        <v>2</v>
      </c>
      <c r="D2" s="6" t="s">
        <v>3</v>
      </c>
      <c r="E2" s="5" t="s">
        <v>4</v>
      </c>
      <c r="F2" s="5" t="s">
        <v>5</v>
      </c>
      <c r="G2" s="5" t="s">
        <v>6</v>
      </c>
      <c r="H2" s="5" t="s">
        <v>7</v>
      </c>
      <c r="I2" s="5" t="s">
        <v>41</v>
      </c>
      <c r="J2" s="5" t="s">
        <v>8</v>
      </c>
      <c r="K2" s="5" t="s">
        <v>9</v>
      </c>
      <c r="L2" s="5" t="s">
        <v>10</v>
      </c>
      <c r="M2" s="5" t="s">
        <v>11</v>
      </c>
      <c r="N2" s="5" t="s">
        <v>12</v>
      </c>
      <c r="O2" s="5" t="s">
        <v>13</v>
      </c>
      <c r="P2" s="5" t="s">
        <v>14</v>
      </c>
      <c r="Q2" s="5" t="s">
        <v>15</v>
      </c>
      <c r="R2" s="22" t="s">
        <v>43</v>
      </c>
      <c r="S2" s="23" t="s">
        <v>44</v>
      </c>
    </row>
    <row r="3" spans="1:19" s="47" customFormat="1" ht="67.5" customHeight="1" x14ac:dyDescent="0.2">
      <c r="A3" s="66" t="s">
        <v>156</v>
      </c>
      <c r="B3" s="66" t="s">
        <v>157</v>
      </c>
      <c r="C3" s="29" t="s">
        <v>158</v>
      </c>
      <c r="D3" s="67" t="s">
        <v>159</v>
      </c>
      <c r="E3" s="68" t="s">
        <v>160</v>
      </c>
      <c r="F3" s="69">
        <v>180000000</v>
      </c>
      <c r="G3" s="29" t="s">
        <v>20</v>
      </c>
      <c r="H3" s="70">
        <v>180000000</v>
      </c>
      <c r="I3" s="28">
        <v>44937</v>
      </c>
      <c r="J3" s="28">
        <v>44938</v>
      </c>
      <c r="K3" s="28">
        <v>45242</v>
      </c>
      <c r="L3" s="29" t="s">
        <v>20</v>
      </c>
      <c r="M3" s="36" t="s">
        <v>161</v>
      </c>
      <c r="N3" s="30">
        <v>83400000</v>
      </c>
      <c r="O3" s="30">
        <v>96600000</v>
      </c>
      <c r="P3" s="31" t="s">
        <v>162</v>
      </c>
      <c r="Q3" s="29" t="s">
        <v>102</v>
      </c>
      <c r="R3" s="29" t="s">
        <v>163</v>
      </c>
      <c r="S3" s="52" t="s">
        <v>164</v>
      </c>
    </row>
    <row r="4" spans="1:19" s="47" customFormat="1" ht="67.5" customHeight="1" x14ac:dyDescent="0.2">
      <c r="A4" s="66" t="s">
        <v>165</v>
      </c>
      <c r="B4" s="66" t="s">
        <v>166</v>
      </c>
      <c r="C4" s="29" t="s">
        <v>167</v>
      </c>
      <c r="D4" s="67" t="s">
        <v>168</v>
      </c>
      <c r="E4" s="68" t="s">
        <v>160</v>
      </c>
      <c r="F4" s="69">
        <v>135000000</v>
      </c>
      <c r="G4" s="29" t="s">
        <v>20</v>
      </c>
      <c r="H4" s="70">
        <v>135000000</v>
      </c>
      <c r="I4" s="28">
        <v>44937</v>
      </c>
      <c r="J4" s="28">
        <v>44942</v>
      </c>
      <c r="K4" s="28">
        <v>45246</v>
      </c>
      <c r="L4" s="29" t="s">
        <v>20</v>
      </c>
      <c r="M4" s="36">
        <v>0.55000000000000004</v>
      </c>
      <c r="N4" s="30">
        <v>74250000</v>
      </c>
      <c r="O4" s="30">
        <v>60750000</v>
      </c>
      <c r="P4" s="31" t="s">
        <v>169</v>
      </c>
      <c r="Q4" s="29" t="s">
        <v>102</v>
      </c>
      <c r="R4" s="29" t="s">
        <v>170</v>
      </c>
      <c r="S4" s="52" t="s">
        <v>171</v>
      </c>
    </row>
    <row r="5" spans="1:19" s="47" customFormat="1" ht="67.5" customHeight="1" x14ac:dyDescent="0.2">
      <c r="A5" s="66" t="s">
        <v>172</v>
      </c>
      <c r="B5" s="66" t="s">
        <v>173</v>
      </c>
      <c r="C5" s="29" t="s">
        <v>174</v>
      </c>
      <c r="D5" s="67" t="s">
        <v>175</v>
      </c>
      <c r="E5" s="68" t="s">
        <v>160</v>
      </c>
      <c r="F5" s="69">
        <v>50000000</v>
      </c>
      <c r="G5" s="29" t="s">
        <v>20</v>
      </c>
      <c r="H5" s="70">
        <v>50000000</v>
      </c>
      <c r="I5" s="28">
        <v>44938</v>
      </c>
      <c r="J5" s="28">
        <v>44942</v>
      </c>
      <c r="K5" s="28">
        <v>45246</v>
      </c>
      <c r="L5" s="29" t="s">
        <v>20</v>
      </c>
      <c r="M5" s="36" t="s">
        <v>176</v>
      </c>
      <c r="N5" s="30">
        <v>23166667</v>
      </c>
      <c r="O5" s="30">
        <v>26833333</v>
      </c>
      <c r="P5" s="31" t="s">
        <v>162</v>
      </c>
      <c r="Q5" s="29" t="s">
        <v>102</v>
      </c>
      <c r="R5" s="29" t="s">
        <v>177</v>
      </c>
      <c r="S5" s="52" t="s">
        <v>178</v>
      </c>
    </row>
    <row r="6" spans="1:19" s="47" customFormat="1" ht="67.5" customHeight="1" x14ac:dyDescent="0.2">
      <c r="A6" s="66" t="s">
        <v>179</v>
      </c>
      <c r="B6" s="66" t="s">
        <v>180</v>
      </c>
      <c r="C6" s="29" t="s">
        <v>181</v>
      </c>
      <c r="D6" s="71" t="s">
        <v>182</v>
      </c>
      <c r="E6" s="68" t="s">
        <v>160</v>
      </c>
      <c r="F6" s="69">
        <v>30000000</v>
      </c>
      <c r="G6" s="29" t="s">
        <v>20</v>
      </c>
      <c r="H6" s="70">
        <v>30000000</v>
      </c>
      <c r="I6" s="28">
        <v>44937</v>
      </c>
      <c r="J6" s="28">
        <v>44938</v>
      </c>
      <c r="K6" s="28">
        <v>45118</v>
      </c>
      <c r="L6" s="29" t="s">
        <v>20</v>
      </c>
      <c r="M6" s="36" t="s">
        <v>183</v>
      </c>
      <c r="N6" s="30">
        <v>23333333</v>
      </c>
      <c r="O6" s="30">
        <v>6666667</v>
      </c>
      <c r="P6" s="31" t="s">
        <v>162</v>
      </c>
      <c r="Q6" s="29" t="s">
        <v>102</v>
      </c>
      <c r="R6" s="29" t="s">
        <v>184</v>
      </c>
      <c r="S6" s="52" t="s">
        <v>185</v>
      </c>
    </row>
    <row r="7" spans="1:19" s="47" customFormat="1" ht="67.5" customHeight="1" x14ac:dyDescent="0.2">
      <c r="A7" s="66" t="s">
        <v>186</v>
      </c>
      <c r="B7" s="66" t="s">
        <v>187</v>
      </c>
      <c r="C7" s="29" t="s">
        <v>188</v>
      </c>
      <c r="D7" s="67" t="s">
        <v>189</v>
      </c>
      <c r="E7" s="68" t="s">
        <v>160</v>
      </c>
      <c r="F7" s="69">
        <v>135000000</v>
      </c>
      <c r="G7" s="29" t="s">
        <v>20</v>
      </c>
      <c r="H7" s="70">
        <v>135000000</v>
      </c>
      <c r="I7" s="28">
        <v>44937</v>
      </c>
      <c r="J7" s="28">
        <v>44938</v>
      </c>
      <c r="K7" s="28">
        <v>45242</v>
      </c>
      <c r="L7" s="29" t="s">
        <v>20</v>
      </c>
      <c r="M7" s="36" t="s">
        <v>190</v>
      </c>
      <c r="N7" s="30">
        <v>76049999.950000003</v>
      </c>
      <c r="O7" s="30">
        <v>58950000.049999997</v>
      </c>
      <c r="P7" s="31" t="s">
        <v>169</v>
      </c>
      <c r="Q7" s="29" t="s">
        <v>102</v>
      </c>
      <c r="R7" s="29" t="s">
        <v>191</v>
      </c>
      <c r="S7" s="52" t="s">
        <v>192</v>
      </c>
    </row>
    <row r="8" spans="1:19" s="47" customFormat="1" ht="67.5" customHeight="1" x14ac:dyDescent="0.2">
      <c r="A8" s="66" t="s">
        <v>193</v>
      </c>
      <c r="B8" s="66" t="s">
        <v>194</v>
      </c>
      <c r="C8" s="29" t="s">
        <v>195</v>
      </c>
      <c r="D8" s="67" t="s">
        <v>196</v>
      </c>
      <c r="E8" s="68" t="s">
        <v>160</v>
      </c>
      <c r="F8" s="69">
        <v>135000000</v>
      </c>
      <c r="G8" s="29" t="s">
        <v>20</v>
      </c>
      <c r="H8" s="70">
        <v>135000000</v>
      </c>
      <c r="I8" s="28">
        <v>44937</v>
      </c>
      <c r="J8" s="28">
        <v>44939</v>
      </c>
      <c r="K8" s="28">
        <v>45243</v>
      </c>
      <c r="L8" s="29" t="s">
        <v>20</v>
      </c>
      <c r="M8" s="36">
        <v>0.56000000000000005</v>
      </c>
      <c r="N8" s="30">
        <v>75599999.989999995</v>
      </c>
      <c r="O8" s="30">
        <v>59400000.009999998</v>
      </c>
      <c r="P8" s="31" t="s">
        <v>169</v>
      </c>
      <c r="Q8" s="29" t="s">
        <v>102</v>
      </c>
      <c r="R8" s="29" t="s">
        <v>197</v>
      </c>
      <c r="S8" s="52" t="s">
        <v>198</v>
      </c>
    </row>
    <row r="9" spans="1:19" s="47" customFormat="1" ht="33.75" customHeight="1" x14ac:dyDescent="0.2">
      <c r="A9" s="66" t="s">
        <v>199</v>
      </c>
      <c r="B9" s="66" t="s">
        <v>200</v>
      </c>
      <c r="C9" s="29" t="s">
        <v>201</v>
      </c>
      <c r="D9" s="67" t="s">
        <v>202</v>
      </c>
      <c r="E9" s="68" t="s">
        <v>28</v>
      </c>
      <c r="F9" s="69">
        <v>36000000</v>
      </c>
      <c r="G9" s="29" t="s">
        <v>20</v>
      </c>
      <c r="H9" s="70">
        <v>36000000</v>
      </c>
      <c r="I9" s="28">
        <v>44939</v>
      </c>
      <c r="J9" s="28">
        <v>44939</v>
      </c>
      <c r="K9" s="28">
        <v>45287</v>
      </c>
      <c r="L9" s="29" t="s">
        <v>20</v>
      </c>
      <c r="M9" s="36" t="s">
        <v>203</v>
      </c>
      <c r="N9" s="30">
        <v>14063786.08</v>
      </c>
      <c r="O9" s="30">
        <v>21936213.920000002</v>
      </c>
      <c r="P9" s="29" t="s">
        <v>204</v>
      </c>
      <c r="Q9" s="29" t="s">
        <v>102</v>
      </c>
      <c r="R9" s="29" t="s">
        <v>205</v>
      </c>
      <c r="S9" s="52" t="s">
        <v>206</v>
      </c>
    </row>
    <row r="10" spans="1:19" s="47" customFormat="1" ht="67.5" customHeight="1" x14ac:dyDescent="0.2">
      <c r="A10" s="72" t="s">
        <v>207</v>
      </c>
      <c r="B10" s="66" t="s">
        <v>208</v>
      </c>
      <c r="C10" s="29" t="s">
        <v>209</v>
      </c>
      <c r="D10" s="67" t="s">
        <v>210</v>
      </c>
      <c r="E10" s="68" t="s">
        <v>148</v>
      </c>
      <c r="F10" s="69">
        <v>8000000</v>
      </c>
      <c r="G10" s="29" t="s">
        <v>20</v>
      </c>
      <c r="H10" s="70">
        <v>8000000</v>
      </c>
      <c r="I10" s="28">
        <v>44980</v>
      </c>
      <c r="J10" s="28" t="s">
        <v>211</v>
      </c>
      <c r="K10" s="28">
        <v>45282</v>
      </c>
      <c r="L10" s="29" t="s">
        <v>20</v>
      </c>
      <c r="M10" s="36" t="s">
        <v>212</v>
      </c>
      <c r="N10" s="17">
        <v>4934450.99</v>
      </c>
      <c r="O10" s="69" t="s">
        <v>213</v>
      </c>
      <c r="P10" s="29" t="s">
        <v>75</v>
      </c>
      <c r="Q10" s="29" t="s">
        <v>102</v>
      </c>
      <c r="R10" s="29" t="s">
        <v>214</v>
      </c>
      <c r="S10" s="52" t="s">
        <v>215</v>
      </c>
    </row>
    <row r="11" spans="1:19" s="47" customFormat="1" ht="67.5" customHeight="1" x14ac:dyDescent="0.2">
      <c r="A11" s="73"/>
      <c r="B11" s="66" t="s">
        <v>216</v>
      </c>
      <c r="C11" s="29" t="s">
        <v>217</v>
      </c>
      <c r="D11" s="67" t="s">
        <v>218</v>
      </c>
      <c r="E11" s="68" t="s">
        <v>148</v>
      </c>
      <c r="F11" s="69">
        <v>17000000</v>
      </c>
      <c r="G11" s="29" t="s">
        <v>20</v>
      </c>
      <c r="H11" s="70">
        <v>17000000</v>
      </c>
      <c r="I11" s="28">
        <v>44980</v>
      </c>
      <c r="J11" s="28" t="s">
        <v>211</v>
      </c>
      <c r="K11" s="28">
        <v>45282</v>
      </c>
      <c r="L11" s="29" t="s">
        <v>20</v>
      </c>
      <c r="M11" s="49" t="s">
        <v>219</v>
      </c>
      <c r="N11" s="17">
        <v>4342901.07</v>
      </c>
      <c r="O11" s="17">
        <v>12657098.93</v>
      </c>
      <c r="P11" s="29" t="s">
        <v>75</v>
      </c>
      <c r="Q11" s="29" t="s">
        <v>102</v>
      </c>
      <c r="R11" s="29" t="s">
        <v>220</v>
      </c>
      <c r="S11" s="52" t="s">
        <v>221</v>
      </c>
    </row>
    <row r="12" spans="1:19" s="47" customFormat="1" ht="67.5" customHeight="1" x14ac:dyDescent="0.2">
      <c r="A12" s="74"/>
      <c r="B12" s="66" t="s">
        <v>222</v>
      </c>
      <c r="C12" s="29" t="s">
        <v>223</v>
      </c>
      <c r="D12" s="67" t="s">
        <v>224</v>
      </c>
      <c r="E12" s="68" t="s">
        <v>148</v>
      </c>
      <c r="F12" s="69">
        <v>5000000</v>
      </c>
      <c r="G12" s="29" t="s">
        <v>20</v>
      </c>
      <c r="H12" s="70">
        <v>5000000</v>
      </c>
      <c r="I12" s="28">
        <v>44980</v>
      </c>
      <c r="J12" s="28" t="s">
        <v>211</v>
      </c>
      <c r="K12" s="28">
        <v>45282</v>
      </c>
      <c r="L12" s="29" t="s">
        <v>20</v>
      </c>
      <c r="M12" s="49" t="s">
        <v>225</v>
      </c>
      <c r="N12" s="17">
        <v>3221846.22</v>
      </c>
      <c r="O12" s="69" t="s">
        <v>226</v>
      </c>
      <c r="P12" s="29" t="s">
        <v>75</v>
      </c>
      <c r="Q12" s="29" t="s">
        <v>102</v>
      </c>
      <c r="R12" s="29" t="s">
        <v>227</v>
      </c>
      <c r="S12" s="52" t="s">
        <v>228</v>
      </c>
    </row>
    <row r="13" spans="1:19" s="47" customFormat="1" ht="48.75" customHeight="1" x14ac:dyDescent="0.2">
      <c r="A13" s="66" t="s">
        <v>229</v>
      </c>
      <c r="B13" s="66" t="s">
        <v>230</v>
      </c>
      <c r="C13" s="29" t="s">
        <v>231</v>
      </c>
      <c r="D13" s="67" t="s">
        <v>232</v>
      </c>
      <c r="E13" s="68" t="s">
        <v>148</v>
      </c>
      <c r="F13" s="69">
        <v>20000000</v>
      </c>
      <c r="G13" s="29" t="s">
        <v>20</v>
      </c>
      <c r="H13" s="70">
        <v>20000000</v>
      </c>
      <c r="I13" s="28">
        <v>44995</v>
      </c>
      <c r="J13" s="28">
        <v>44995</v>
      </c>
      <c r="K13" s="28">
        <v>45291</v>
      </c>
      <c r="L13" s="29" t="s">
        <v>20</v>
      </c>
      <c r="M13" s="36" t="s">
        <v>233</v>
      </c>
      <c r="N13" s="30">
        <v>2663900</v>
      </c>
      <c r="O13" s="30">
        <v>17336100</v>
      </c>
      <c r="P13" s="31" t="s">
        <v>162</v>
      </c>
      <c r="Q13" s="29" t="s">
        <v>102</v>
      </c>
      <c r="R13" s="29" t="s">
        <v>234</v>
      </c>
      <c r="S13" s="52" t="s">
        <v>235</v>
      </c>
    </row>
    <row r="14" spans="1:19" s="47" customFormat="1" ht="67.5" customHeight="1" x14ac:dyDescent="0.2">
      <c r="A14" s="66" t="s">
        <v>236</v>
      </c>
      <c r="B14" s="66" t="s">
        <v>237</v>
      </c>
      <c r="C14" s="29" t="s">
        <v>238</v>
      </c>
      <c r="D14" s="67" t="s">
        <v>239</v>
      </c>
      <c r="E14" s="68" t="s">
        <v>148</v>
      </c>
      <c r="F14" s="69">
        <v>15000000</v>
      </c>
      <c r="G14" s="29" t="s">
        <v>20</v>
      </c>
      <c r="H14" s="70">
        <v>15000000</v>
      </c>
      <c r="I14" s="28">
        <v>44992</v>
      </c>
      <c r="J14" s="28">
        <v>45000</v>
      </c>
      <c r="K14" s="28">
        <v>45275</v>
      </c>
      <c r="L14" s="29" t="s">
        <v>20</v>
      </c>
      <c r="M14" s="49">
        <v>0.1016</v>
      </c>
      <c r="N14" s="30">
        <v>1524723.96</v>
      </c>
      <c r="O14" s="30" t="s">
        <v>240</v>
      </c>
      <c r="P14" s="31" t="s">
        <v>241</v>
      </c>
      <c r="Q14" s="29" t="s">
        <v>102</v>
      </c>
      <c r="R14" s="29" t="s">
        <v>242</v>
      </c>
      <c r="S14" s="52" t="s">
        <v>243</v>
      </c>
    </row>
    <row r="15" spans="1:19" s="47" customFormat="1" ht="67.5" customHeight="1" x14ac:dyDescent="0.2">
      <c r="A15" s="66" t="s">
        <v>244</v>
      </c>
      <c r="B15" s="66" t="s">
        <v>245</v>
      </c>
      <c r="C15" s="29" t="s">
        <v>246</v>
      </c>
      <c r="D15" s="67" t="s">
        <v>247</v>
      </c>
      <c r="E15" s="68" t="s">
        <v>148</v>
      </c>
      <c r="F15" s="69">
        <v>20000000</v>
      </c>
      <c r="G15" s="29" t="s">
        <v>20</v>
      </c>
      <c r="H15" s="70">
        <v>20000000</v>
      </c>
      <c r="I15" s="28">
        <v>45002</v>
      </c>
      <c r="J15" s="28">
        <v>45013</v>
      </c>
      <c r="K15" s="28">
        <v>45291</v>
      </c>
      <c r="L15" s="29" t="s">
        <v>20</v>
      </c>
      <c r="M15" s="49">
        <v>0</v>
      </c>
      <c r="N15" s="30">
        <v>0</v>
      </c>
      <c r="O15" s="69">
        <v>20000000</v>
      </c>
      <c r="P15" s="29" t="s">
        <v>248</v>
      </c>
      <c r="Q15" s="29" t="s">
        <v>102</v>
      </c>
      <c r="R15" s="29" t="s">
        <v>249</v>
      </c>
      <c r="S15" s="52" t="s">
        <v>250</v>
      </c>
    </row>
    <row r="16" spans="1:19" s="47" customFormat="1" ht="67.5" customHeight="1" x14ac:dyDescent="0.2">
      <c r="A16" s="75" t="s">
        <v>251</v>
      </c>
      <c r="B16" s="66" t="s">
        <v>252</v>
      </c>
      <c r="C16" s="29" t="s">
        <v>253</v>
      </c>
      <c r="D16" s="67" t="s">
        <v>254</v>
      </c>
      <c r="E16" s="68" t="s">
        <v>28</v>
      </c>
      <c r="F16" s="69" t="s">
        <v>255</v>
      </c>
      <c r="G16" s="29" t="s">
        <v>20</v>
      </c>
      <c r="H16" s="76">
        <v>57498.58</v>
      </c>
      <c r="I16" s="28">
        <v>45012</v>
      </c>
      <c r="J16" s="28">
        <v>45026</v>
      </c>
      <c r="K16" s="28">
        <v>45107</v>
      </c>
      <c r="L16" s="29" t="s">
        <v>20</v>
      </c>
      <c r="M16" s="49">
        <v>1</v>
      </c>
      <c r="N16" s="69" t="s">
        <v>255</v>
      </c>
      <c r="O16" s="30">
        <v>0</v>
      </c>
      <c r="P16" s="29" t="s">
        <v>92</v>
      </c>
      <c r="Q16" s="29" t="s">
        <v>102</v>
      </c>
      <c r="R16" s="29" t="s">
        <v>256</v>
      </c>
      <c r="S16" s="52" t="s">
        <v>257</v>
      </c>
    </row>
    <row r="17" spans="1:19" s="47" customFormat="1" ht="67.5" customHeight="1" x14ac:dyDescent="0.2">
      <c r="A17" s="75"/>
      <c r="B17" s="66" t="s">
        <v>258</v>
      </c>
      <c r="C17" s="29" t="s">
        <v>259</v>
      </c>
      <c r="D17" s="67" t="s">
        <v>260</v>
      </c>
      <c r="E17" s="68" t="s">
        <v>28</v>
      </c>
      <c r="F17" s="69" t="s">
        <v>261</v>
      </c>
      <c r="G17" s="29" t="s">
        <v>20</v>
      </c>
      <c r="H17" s="76">
        <v>23902.54</v>
      </c>
      <c r="I17" s="28">
        <v>45012</v>
      </c>
      <c r="J17" s="28">
        <v>45026</v>
      </c>
      <c r="K17" s="28">
        <v>45107</v>
      </c>
      <c r="L17" s="29" t="s">
        <v>20</v>
      </c>
      <c r="M17" s="49">
        <v>1</v>
      </c>
      <c r="N17" s="69" t="s">
        <v>261</v>
      </c>
      <c r="O17" s="30">
        <v>0</v>
      </c>
      <c r="P17" s="29" t="s">
        <v>92</v>
      </c>
      <c r="Q17" s="29" t="s">
        <v>102</v>
      </c>
      <c r="R17" s="29" t="s">
        <v>262</v>
      </c>
      <c r="S17" s="52" t="s">
        <v>263</v>
      </c>
    </row>
    <row r="18" spans="1:19" s="47" customFormat="1" ht="67.5" customHeight="1" x14ac:dyDescent="0.2">
      <c r="A18" s="75"/>
      <c r="B18" s="66" t="s">
        <v>264</v>
      </c>
      <c r="C18" s="29" t="s">
        <v>253</v>
      </c>
      <c r="D18" s="67" t="s">
        <v>265</v>
      </c>
      <c r="E18" s="68" t="s">
        <v>28</v>
      </c>
      <c r="F18" s="69" t="s">
        <v>266</v>
      </c>
      <c r="G18" s="29" t="s">
        <v>20</v>
      </c>
      <c r="H18" s="76">
        <v>51593.23</v>
      </c>
      <c r="I18" s="28">
        <v>45012</v>
      </c>
      <c r="J18" s="28">
        <v>45026</v>
      </c>
      <c r="K18" s="28">
        <v>45107</v>
      </c>
      <c r="L18" s="29" t="s">
        <v>20</v>
      </c>
      <c r="M18" s="49">
        <v>1</v>
      </c>
      <c r="N18" s="69" t="s">
        <v>266</v>
      </c>
      <c r="O18" s="30">
        <v>0</v>
      </c>
      <c r="P18" s="29" t="s">
        <v>92</v>
      </c>
      <c r="Q18" s="29" t="s">
        <v>102</v>
      </c>
      <c r="R18" s="29" t="s">
        <v>267</v>
      </c>
      <c r="S18" s="52" t="s">
        <v>268</v>
      </c>
    </row>
    <row r="19" spans="1:19" s="47" customFormat="1" ht="67.5" customHeight="1" x14ac:dyDescent="0.2">
      <c r="A19" s="75"/>
      <c r="B19" s="66" t="s">
        <v>269</v>
      </c>
      <c r="C19" s="29" t="s">
        <v>259</v>
      </c>
      <c r="D19" s="67" t="s">
        <v>270</v>
      </c>
      <c r="E19" s="68" t="s">
        <v>28</v>
      </c>
      <c r="F19" s="69" t="s">
        <v>271</v>
      </c>
      <c r="G19" s="29" t="s">
        <v>20</v>
      </c>
      <c r="H19" s="76">
        <v>591204.04</v>
      </c>
      <c r="I19" s="28">
        <v>45012</v>
      </c>
      <c r="J19" s="28">
        <v>45026</v>
      </c>
      <c r="K19" s="28">
        <v>45107</v>
      </c>
      <c r="L19" s="29" t="s">
        <v>20</v>
      </c>
      <c r="M19" s="49">
        <v>1</v>
      </c>
      <c r="N19" s="69" t="s">
        <v>271</v>
      </c>
      <c r="O19" s="30">
        <v>0</v>
      </c>
      <c r="P19" s="29" t="s">
        <v>92</v>
      </c>
      <c r="Q19" s="29" t="s">
        <v>102</v>
      </c>
      <c r="R19" s="29" t="s">
        <v>272</v>
      </c>
      <c r="S19" s="52" t="s">
        <v>273</v>
      </c>
    </row>
    <row r="20" spans="1:19" s="47" customFormat="1" ht="67.5" customHeight="1" x14ac:dyDescent="0.2">
      <c r="A20" s="75"/>
      <c r="B20" s="66" t="s">
        <v>274</v>
      </c>
      <c r="C20" s="29" t="s">
        <v>275</v>
      </c>
      <c r="D20" s="67" t="s">
        <v>276</v>
      </c>
      <c r="E20" s="68" t="s">
        <v>28</v>
      </c>
      <c r="F20" s="69">
        <v>2400000</v>
      </c>
      <c r="G20" s="29" t="s">
        <v>20</v>
      </c>
      <c r="H20" s="70">
        <v>2400000</v>
      </c>
      <c r="I20" s="28">
        <v>45012</v>
      </c>
      <c r="J20" s="28">
        <v>45026</v>
      </c>
      <c r="K20" s="28">
        <v>45107</v>
      </c>
      <c r="L20" s="29" t="s">
        <v>20</v>
      </c>
      <c r="M20" s="49">
        <v>1</v>
      </c>
      <c r="N20" s="69">
        <v>2400000</v>
      </c>
      <c r="O20" s="30">
        <v>0</v>
      </c>
      <c r="P20" s="29" t="s">
        <v>92</v>
      </c>
      <c r="Q20" s="29" t="s">
        <v>102</v>
      </c>
      <c r="R20" s="29" t="s">
        <v>277</v>
      </c>
      <c r="S20" s="52" t="s">
        <v>278</v>
      </c>
    </row>
    <row r="21" spans="1:19" s="47" customFormat="1" ht="67.5" customHeight="1" x14ac:dyDescent="0.2">
      <c r="A21" s="75"/>
      <c r="B21" s="66" t="s">
        <v>279</v>
      </c>
      <c r="C21" s="29" t="s">
        <v>280</v>
      </c>
      <c r="D21" s="67" t="s">
        <v>281</v>
      </c>
      <c r="E21" s="68" t="s">
        <v>28</v>
      </c>
      <c r="F21" s="69" t="s">
        <v>282</v>
      </c>
      <c r="G21" s="29" t="s">
        <v>20</v>
      </c>
      <c r="H21" s="76">
        <v>110373.67</v>
      </c>
      <c r="I21" s="28">
        <v>45012</v>
      </c>
      <c r="J21" s="28">
        <v>45026</v>
      </c>
      <c r="K21" s="28">
        <v>45107</v>
      </c>
      <c r="L21" s="29" t="s">
        <v>20</v>
      </c>
      <c r="M21" s="49">
        <v>1</v>
      </c>
      <c r="N21" s="69" t="s">
        <v>282</v>
      </c>
      <c r="O21" s="30">
        <v>0</v>
      </c>
      <c r="P21" s="29" t="s">
        <v>92</v>
      </c>
      <c r="Q21" s="29" t="s">
        <v>102</v>
      </c>
      <c r="R21" s="29" t="s">
        <v>283</v>
      </c>
      <c r="S21" s="52" t="s">
        <v>284</v>
      </c>
    </row>
    <row r="22" spans="1:19" s="47" customFormat="1" ht="67.5" customHeight="1" x14ac:dyDescent="0.2">
      <c r="A22" s="75"/>
      <c r="B22" s="66" t="s">
        <v>285</v>
      </c>
      <c r="C22" s="29" t="s">
        <v>286</v>
      </c>
      <c r="D22" s="67" t="s">
        <v>287</v>
      </c>
      <c r="E22" s="68" t="s">
        <v>28</v>
      </c>
      <c r="F22" s="69" t="s">
        <v>288</v>
      </c>
      <c r="G22" s="29" t="s">
        <v>20</v>
      </c>
      <c r="H22" s="76">
        <v>2605953.2400000002</v>
      </c>
      <c r="I22" s="28">
        <v>45012</v>
      </c>
      <c r="J22" s="28">
        <v>45026</v>
      </c>
      <c r="K22" s="28">
        <v>45107</v>
      </c>
      <c r="L22" s="29" t="s">
        <v>20</v>
      </c>
      <c r="M22" s="49">
        <v>1</v>
      </c>
      <c r="N22" s="69" t="s">
        <v>288</v>
      </c>
      <c r="O22" s="30">
        <v>0</v>
      </c>
      <c r="P22" s="29" t="s">
        <v>92</v>
      </c>
      <c r="Q22" s="29" t="s">
        <v>102</v>
      </c>
      <c r="R22" s="29" t="s">
        <v>289</v>
      </c>
      <c r="S22" s="52" t="s">
        <v>290</v>
      </c>
    </row>
    <row r="23" spans="1:19" s="47" customFormat="1" ht="67.5" customHeight="1" x14ac:dyDescent="0.2">
      <c r="A23" s="66" t="s">
        <v>291</v>
      </c>
      <c r="B23" s="66" t="s">
        <v>292</v>
      </c>
      <c r="C23" s="29" t="s">
        <v>293</v>
      </c>
      <c r="D23" s="67" t="s">
        <v>294</v>
      </c>
      <c r="E23" s="68" t="s">
        <v>295</v>
      </c>
      <c r="F23" s="69">
        <v>60000000</v>
      </c>
      <c r="G23" s="29" t="s">
        <v>20</v>
      </c>
      <c r="H23" s="70">
        <v>60000000</v>
      </c>
      <c r="I23" s="28">
        <v>45040</v>
      </c>
      <c r="J23" s="28">
        <v>45042</v>
      </c>
      <c r="K23" s="28">
        <v>45282</v>
      </c>
      <c r="L23" s="29" t="s">
        <v>20</v>
      </c>
      <c r="M23" s="44">
        <v>0.1671</v>
      </c>
      <c r="N23" s="17">
        <f>H23-O23</f>
        <v>10025182.369999997</v>
      </c>
      <c r="O23" s="17">
        <v>49974817.630000003</v>
      </c>
      <c r="P23" s="29" t="s">
        <v>296</v>
      </c>
      <c r="Q23" s="29" t="s">
        <v>102</v>
      </c>
      <c r="R23" s="29" t="s">
        <v>297</v>
      </c>
      <c r="S23" s="52" t="s">
        <v>298</v>
      </c>
    </row>
    <row r="24" spans="1:19" s="47" customFormat="1" ht="67.5" customHeight="1" x14ac:dyDescent="0.2">
      <c r="A24" s="66" t="s">
        <v>299</v>
      </c>
      <c r="B24" s="66" t="s">
        <v>300</v>
      </c>
      <c r="C24" s="29" t="s">
        <v>301</v>
      </c>
      <c r="D24" s="67" t="s">
        <v>302</v>
      </c>
      <c r="E24" s="29" t="s">
        <v>303</v>
      </c>
      <c r="F24" s="69">
        <v>32480000</v>
      </c>
      <c r="G24" s="29" t="s">
        <v>20</v>
      </c>
      <c r="H24" s="70">
        <v>32480000</v>
      </c>
      <c r="I24" s="28">
        <v>45037</v>
      </c>
      <c r="J24" s="28">
        <v>45055</v>
      </c>
      <c r="K24" s="28">
        <v>45289</v>
      </c>
      <c r="L24" s="29" t="s">
        <v>20</v>
      </c>
      <c r="M24" s="49">
        <v>0</v>
      </c>
      <c r="N24" s="30">
        <v>0</v>
      </c>
      <c r="O24" s="30">
        <v>32480000</v>
      </c>
      <c r="P24" s="29" t="s">
        <v>304</v>
      </c>
      <c r="Q24" s="29" t="s">
        <v>102</v>
      </c>
      <c r="R24" s="29" t="s">
        <v>305</v>
      </c>
      <c r="S24" s="52" t="s">
        <v>306</v>
      </c>
    </row>
    <row r="25" spans="1:19" s="47" customFormat="1" ht="67.5" customHeight="1" x14ac:dyDescent="0.2">
      <c r="A25" s="66" t="s">
        <v>307</v>
      </c>
      <c r="B25" s="66" t="s">
        <v>308</v>
      </c>
      <c r="C25" s="29" t="s">
        <v>309</v>
      </c>
      <c r="D25" s="67" t="s">
        <v>310</v>
      </c>
      <c r="E25" s="68" t="s">
        <v>28</v>
      </c>
      <c r="F25" s="69">
        <v>20669000</v>
      </c>
      <c r="G25" s="29" t="s">
        <v>20</v>
      </c>
      <c r="H25" s="70">
        <v>20669000</v>
      </c>
      <c r="I25" s="28">
        <v>45050</v>
      </c>
      <c r="J25" s="28">
        <v>45050</v>
      </c>
      <c r="K25" s="28">
        <v>45071</v>
      </c>
      <c r="L25" s="29" t="s">
        <v>20</v>
      </c>
      <c r="M25" s="49">
        <v>1</v>
      </c>
      <c r="N25" s="30">
        <v>20669000</v>
      </c>
      <c r="O25" s="30">
        <v>0</v>
      </c>
      <c r="P25" s="29" t="s">
        <v>311</v>
      </c>
      <c r="Q25" s="29" t="s">
        <v>102</v>
      </c>
      <c r="R25" s="29" t="s">
        <v>312</v>
      </c>
      <c r="S25" s="52" t="s">
        <v>313</v>
      </c>
    </row>
    <row r="26" spans="1:19" s="47" customFormat="1" ht="67.5" customHeight="1" x14ac:dyDescent="0.2">
      <c r="A26" s="66" t="s">
        <v>314</v>
      </c>
      <c r="B26" s="66" t="s">
        <v>315</v>
      </c>
      <c r="C26" s="29" t="s">
        <v>316</v>
      </c>
      <c r="D26" s="67" t="s">
        <v>317</v>
      </c>
      <c r="E26" s="68" t="s">
        <v>28</v>
      </c>
      <c r="F26" s="69">
        <v>6839829</v>
      </c>
      <c r="G26" s="29" t="s">
        <v>20</v>
      </c>
      <c r="H26" s="70">
        <v>6839829</v>
      </c>
      <c r="I26" s="28">
        <v>45079</v>
      </c>
      <c r="J26" s="28">
        <v>45079</v>
      </c>
      <c r="K26" s="28">
        <v>45170</v>
      </c>
      <c r="L26" s="29" t="s">
        <v>20</v>
      </c>
      <c r="M26" s="49">
        <v>1</v>
      </c>
      <c r="N26" s="30">
        <v>6839829</v>
      </c>
      <c r="O26" s="30">
        <v>0</v>
      </c>
      <c r="P26" s="29" t="s">
        <v>304</v>
      </c>
      <c r="Q26" s="29" t="s">
        <v>102</v>
      </c>
      <c r="R26" s="29" t="s">
        <v>318</v>
      </c>
      <c r="S26" s="77" t="s">
        <v>319</v>
      </c>
    </row>
    <row r="27" spans="1:19" s="47" customFormat="1" ht="67.5" customHeight="1" x14ac:dyDescent="0.2">
      <c r="A27" s="66" t="s">
        <v>320</v>
      </c>
      <c r="B27" s="66" t="s">
        <v>321</v>
      </c>
      <c r="C27" s="29" t="s">
        <v>322</v>
      </c>
      <c r="D27" s="67" t="s">
        <v>323</v>
      </c>
      <c r="E27" s="68" t="s">
        <v>28</v>
      </c>
      <c r="F27" s="69">
        <v>1249500</v>
      </c>
      <c r="G27" s="29" t="s">
        <v>20</v>
      </c>
      <c r="H27" s="70">
        <v>1249500</v>
      </c>
      <c r="I27" s="28">
        <v>45069</v>
      </c>
      <c r="J27" s="28">
        <v>45085</v>
      </c>
      <c r="K27" s="28">
        <v>45146</v>
      </c>
      <c r="L27" s="29" t="s">
        <v>20</v>
      </c>
      <c r="M27" s="49">
        <v>0</v>
      </c>
      <c r="N27" s="30">
        <v>0</v>
      </c>
      <c r="O27" s="30">
        <v>1249500</v>
      </c>
      <c r="P27" s="29" t="s">
        <v>324</v>
      </c>
      <c r="Q27" s="29" t="s">
        <v>102</v>
      </c>
      <c r="R27" s="29" t="s">
        <v>325</v>
      </c>
      <c r="S27" s="52" t="s">
        <v>326</v>
      </c>
    </row>
    <row r="28" spans="1:19" s="47" customFormat="1" ht="67.5" customHeight="1" x14ac:dyDescent="0.2">
      <c r="A28" s="66" t="s">
        <v>327</v>
      </c>
      <c r="B28" s="66" t="s">
        <v>328</v>
      </c>
      <c r="C28" s="29" t="s">
        <v>329</v>
      </c>
      <c r="D28" s="67" t="s">
        <v>330</v>
      </c>
      <c r="E28" s="68" t="s">
        <v>331</v>
      </c>
      <c r="F28" s="69">
        <v>173989256</v>
      </c>
      <c r="G28" s="29" t="s">
        <v>20</v>
      </c>
      <c r="H28" s="70">
        <v>173989256</v>
      </c>
      <c r="I28" s="28">
        <v>45082</v>
      </c>
      <c r="J28" s="28">
        <v>45090</v>
      </c>
      <c r="K28" s="28">
        <v>45151</v>
      </c>
      <c r="L28" s="29" t="s">
        <v>20</v>
      </c>
      <c r="M28" s="49">
        <v>0.3</v>
      </c>
      <c r="N28" s="30">
        <v>0</v>
      </c>
      <c r="O28" s="30">
        <v>173989256</v>
      </c>
      <c r="P28" s="29" t="s">
        <v>332</v>
      </c>
      <c r="Q28" s="29" t="s">
        <v>102</v>
      </c>
      <c r="R28" s="29" t="s">
        <v>333</v>
      </c>
      <c r="S28" s="52" t="s">
        <v>334</v>
      </c>
    </row>
    <row r="29" spans="1:19" s="47" customFormat="1" ht="67.5" customHeight="1" x14ac:dyDescent="0.2">
      <c r="A29" s="66" t="s">
        <v>335</v>
      </c>
      <c r="B29" s="66" t="s">
        <v>336</v>
      </c>
      <c r="C29" s="29" t="s">
        <v>337</v>
      </c>
      <c r="D29" s="67" t="s">
        <v>338</v>
      </c>
      <c r="E29" s="68" t="s">
        <v>148</v>
      </c>
      <c r="F29" s="69">
        <v>179904689.34999999</v>
      </c>
      <c r="G29" s="29" t="s">
        <v>20</v>
      </c>
      <c r="H29" s="70">
        <v>179904689.34999999</v>
      </c>
      <c r="I29" s="28">
        <v>45098</v>
      </c>
      <c r="J29" s="28">
        <v>45098</v>
      </c>
      <c r="K29" s="28">
        <v>45221</v>
      </c>
      <c r="L29" s="29" t="s">
        <v>20</v>
      </c>
      <c r="M29" s="49">
        <v>0</v>
      </c>
      <c r="N29" s="30">
        <v>0</v>
      </c>
      <c r="O29" s="69">
        <v>179904689.34999999</v>
      </c>
      <c r="P29" s="29" t="s">
        <v>75</v>
      </c>
      <c r="Q29" s="29" t="s">
        <v>102</v>
      </c>
      <c r="R29" s="29" t="s">
        <v>339</v>
      </c>
      <c r="S29" s="52" t="s">
        <v>340</v>
      </c>
    </row>
    <row r="30" spans="1:19" s="47" customFormat="1" ht="67.5" customHeight="1" x14ac:dyDescent="0.2">
      <c r="A30" s="66" t="s">
        <v>341</v>
      </c>
      <c r="B30" s="66" t="s">
        <v>342</v>
      </c>
      <c r="C30" s="29" t="s">
        <v>343</v>
      </c>
      <c r="D30" s="67" t="s">
        <v>344</v>
      </c>
      <c r="E30" s="68" t="s">
        <v>160</v>
      </c>
      <c r="F30" s="69">
        <v>42000000</v>
      </c>
      <c r="G30" s="29" t="s">
        <v>20</v>
      </c>
      <c r="H30" s="70">
        <v>42000000</v>
      </c>
      <c r="I30" s="28">
        <v>45093</v>
      </c>
      <c r="J30" s="28">
        <v>45093</v>
      </c>
      <c r="K30" s="28">
        <v>45290</v>
      </c>
      <c r="L30" s="29" t="s">
        <v>20</v>
      </c>
      <c r="M30" s="49">
        <v>0</v>
      </c>
      <c r="N30" s="30">
        <v>0</v>
      </c>
      <c r="O30" s="30">
        <v>42000000</v>
      </c>
      <c r="P30" s="29" t="s">
        <v>345</v>
      </c>
      <c r="Q30" s="29" t="s">
        <v>102</v>
      </c>
      <c r="R30" s="29" t="s">
        <v>346</v>
      </c>
      <c r="S30" s="52" t="s">
        <v>347</v>
      </c>
    </row>
    <row r="31" spans="1:19" s="47" customFormat="1" ht="67.5" customHeight="1" x14ac:dyDescent="0.2">
      <c r="A31" s="66" t="s">
        <v>348</v>
      </c>
      <c r="B31" s="66" t="s">
        <v>349</v>
      </c>
      <c r="C31" s="29" t="s">
        <v>350</v>
      </c>
      <c r="D31" s="67" t="s">
        <v>351</v>
      </c>
      <c r="E31" s="68" t="s">
        <v>148</v>
      </c>
      <c r="F31" s="69">
        <v>7285000</v>
      </c>
      <c r="G31" s="29" t="s">
        <v>20</v>
      </c>
      <c r="H31" s="70">
        <v>7285000</v>
      </c>
      <c r="I31" s="28">
        <v>45099</v>
      </c>
      <c r="J31" s="28">
        <v>45100</v>
      </c>
      <c r="K31" s="28">
        <v>45253</v>
      </c>
      <c r="L31" s="29" t="s">
        <v>20</v>
      </c>
      <c r="M31" s="49">
        <v>0</v>
      </c>
      <c r="N31" s="30">
        <v>0</v>
      </c>
      <c r="O31" s="30">
        <v>7285000</v>
      </c>
      <c r="P31" s="29" t="s">
        <v>92</v>
      </c>
      <c r="Q31" s="29" t="s">
        <v>102</v>
      </c>
      <c r="R31" s="29" t="s">
        <v>352</v>
      </c>
      <c r="S31" s="52" t="s">
        <v>353</v>
      </c>
    </row>
    <row r="32" spans="1:19" s="47" customFormat="1" ht="67.5" customHeight="1" x14ac:dyDescent="0.2">
      <c r="A32" s="66" t="s">
        <v>354</v>
      </c>
      <c r="B32" s="66" t="s">
        <v>355</v>
      </c>
      <c r="C32" s="29" t="s">
        <v>356</v>
      </c>
      <c r="D32" s="67" t="s">
        <v>357</v>
      </c>
      <c r="E32" s="68" t="s">
        <v>295</v>
      </c>
      <c r="F32" s="69">
        <v>40409224.439999998</v>
      </c>
      <c r="G32" s="29" t="s">
        <v>20</v>
      </c>
      <c r="H32" s="70">
        <v>40409224.439999998</v>
      </c>
      <c r="I32" s="28">
        <v>45099</v>
      </c>
      <c r="J32" s="28">
        <v>45100</v>
      </c>
      <c r="K32" s="28">
        <v>45289</v>
      </c>
      <c r="L32" s="29" t="s">
        <v>20</v>
      </c>
      <c r="M32" s="49">
        <v>0</v>
      </c>
      <c r="N32" s="30">
        <v>0</v>
      </c>
      <c r="O32" s="30">
        <v>40409224.439999998</v>
      </c>
      <c r="P32" s="29" t="s">
        <v>358</v>
      </c>
      <c r="Q32" s="29" t="s">
        <v>102</v>
      </c>
      <c r="R32" s="29" t="s">
        <v>359</v>
      </c>
      <c r="S32" s="52" t="s">
        <v>360</v>
      </c>
    </row>
    <row r="33" spans="1:19" s="47" customFormat="1" ht="67.5" customHeight="1" x14ac:dyDescent="0.2">
      <c r="A33" s="66" t="s">
        <v>361</v>
      </c>
      <c r="B33" s="66" t="s">
        <v>362</v>
      </c>
      <c r="C33" s="29" t="s">
        <v>363</v>
      </c>
      <c r="D33" s="67" t="s">
        <v>364</v>
      </c>
      <c r="E33" s="68" t="s">
        <v>28</v>
      </c>
      <c r="F33" s="69">
        <v>10495800</v>
      </c>
      <c r="G33" s="29" t="s">
        <v>20</v>
      </c>
      <c r="H33" s="70">
        <v>10495800</v>
      </c>
      <c r="I33" s="28">
        <v>45099</v>
      </c>
      <c r="J33" s="28">
        <v>45100</v>
      </c>
      <c r="K33" s="28">
        <v>45161</v>
      </c>
      <c r="L33" s="29" t="s">
        <v>20</v>
      </c>
      <c r="M33" s="29">
        <v>0</v>
      </c>
      <c r="N33" s="29">
        <v>0</v>
      </c>
      <c r="O33" s="70">
        <v>10495800</v>
      </c>
      <c r="P33" s="29" t="s">
        <v>141</v>
      </c>
      <c r="Q33" s="29" t="s">
        <v>102</v>
      </c>
      <c r="R33" s="29" t="s">
        <v>365</v>
      </c>
      <c r="S33" s="52" t="s">
        <v>366</v>
      </c>
    </row>
    <row r="34" spans="1:19" s="47" customFormat="1" ht="67.5" customHeight="1" x14ac:dyDescent="0.2">
      <c r="A34" s="66" t="s">
        <v>367</v>
      </c>
      <c r="B34" s="66" t="s">
        <v>368</v>
      </c>
      <c r="C34" s="29" t="s">
        <v>369</v>
      </c>
      <c r="D34" s="67" t="s">
        <v>370</v>
      </c>
      <c r="E34" s="68" t="s">
        <v>160</v>
      </c>
      <c r="F34" s="69">
        <v>105000000</v>
      </c>
      <c r="G34" s="29" t="s">
        <v>20</v>
      </c>
      <c r="H34" s="70">
        <v>105000000</v>
      </c>
      <c r="I34" s="28">
        <v>45100</v>
      </c>
      <c r="J34" s="28">
        <v>45100</v>
      </c>
      <c r="K34" s="28">
        <v>45290</v>
      </c>
      <c r="L34" s="29" t="s">
        <v>20</v>
      </c>
      <c r="M34" s="30">
        <v>0</v>
      </c>
      <c r="N34" s="30">
        <v>0</v>
      </c>
      <c r="O34" s="30">
        <v>105000000</v>
      </c>
      <c r="P34" s="29" t="s">
        <v>371</v>
      </c>
      <c r="Q34" s="29" t="s">
        <v>102</v>
      </c>
      <c r="R34" s="29" t="s">
        <v>372</v>
      </c>
      <c r="S34" s="52" t="s">
        <v>373</v>
      </c>
    </row>
    <row r="35" spans="1:19" s="47" customFormat="1" ht="67.5" customHeight="1" x14ac:dyDescent="0.2">
      <c r="A35" s="66" t="s">
        <v>374</v>
      </c>
      <c r="B35" s="66" t="s">
        <v>375</v>
      </c>
      <c r="C35" s="29" t="s">
        <v>376</v>
      </c>
      <c r="D35" s="67" t="s">
        <v>377</v>
      </c>
      <c r="E35" s="68" t="s">
        <v>148</v>
      </c>
      <c r="F35" s="69">
        <v>100000000</v>
      </c>
      <c r="G35" s="29" t="s">
        <v>20</v>
      </c>
      <c r="H35" s="70">
        <v>100000000</v>
      </c>
      <c r="I35" s="28">
        <v>45100</v>
      </c>
      <c r="J35" s="28">
        <v>45103</v>
      </c>
      <c r="K35" s="28">
        <v>45290</v>
      </c>
      <c r="L35" s="29" t="s">
        <v>20</v>
      </c>
      <c r="M35" s="49">
        <v>0</v>
      </c>
      <c r="N35" s="30">
        <v>0</v>
      </c>
      <c r="O35" s="30">
        <v>100000000</v>
      </c>
      <c r="P35" s="29" t="s">
        <v>92</v>
      </c>
      <c r="Q35" s="29" t="s">
        <v>102</v>
      </c>
      <c r="R35" s="29" t="s">
        <v>378</v>
      </c>
      <c r="S35" s="52" t="s">
        <v>379</v>
      </c>
    </row>
    <row r="36" spans="1:19" s="47" customFormat="1" ht="67.5" customHeight="1" x14ac:dyDescent="0.2">
      <c r="A36" s="66" t="s">
        <v>380</v>
      </c>
      <c r="B36" s="66" t="s">
        <v>381</v>
      </c>
      <c r="C36" s="29" t="s">
        <v>382</v>
      </c>
      <c r="D36" s="67" t="s">
        <v>383</v>
      </c>
      <c r="E36" s="68" t="s">
        <v>28</v>
      </c>
      <c r="F36" s="69">
        <v>48433135</v>
      </c>
      <c r="G36" s="29" t="s">
        <v>20</v>
      </c>
      <c r="H36" s="70">
        <v>48433135</v>
      </c>
      <c r="I36" s="28">
        <v>45099</v>
      </c>
      <c r="J36" s="28">
        <v>45106</v>
      </c>
      <c r="K36" s="28">
        <v>45150</v>
      </c>
      <c r="L36" s="29" t="s">
        <v>20</v>
      </c>
      <c r="M36" s="49">
        <v>0</v>
      </c>
      <c r="N36" s="30">
        <v>0</v>
      </c>
      <c r="O36" s="30">
        <v>48433135</v>
      </c>
      <c r="P36" s="29" t="s">
        <v>384</v>
      </c>
      <c r="Q36" s="29" t="s">
        <v>102</v>
      </c>
      <c r="R36" s="29" t="s">
        <v>385</v>
      </c>
      <c r="S36" s="52" t="s">
        <v>386</v>
      </c>
    </row>
    <row r="37" spans="1:19" s="47" customFormat="1" ht="67.5" customHeight="1" x14ac:dyDescent="0.2">
      <c r="A37" s="66" t="s">
        <v>387</v>
      </c>
      <c r="B37" s="66" t="s">
        <v>388</v>
      </c>
      <c r="C37" s="68" t="s">
        <v>389</v>
      </c>
      <c r="D37" s="67" t="s">
        <v>390</v>
      </c>
      <c r="E37" s="68" t="s">
        <v>391</v>
      </c>
      <c r="F37" s="69">
        <v>42000000</v>
      </c>
      <c r="G37" s="29" t="s">
        <v>20</v>
      </c>
      <c r="H37" s="70">
        <v>42000000</v>
      </c>
      <c r="I37" s="28">
        <v>45078</v>
      </c>
      <c r="J37" s="28">
        <v>45079</v>
      </c>
      <c r="K37" s="28">
        <v>45291</v>
      </c>
      <c r="L37" s="29" t="s">
        <v>20</v>
      </c>
      <c r="M37" s="49">
        <v>0</v>
      </c>
      <c r="N37" s="30">
        <v>0</v>
      </c>
      <c r="O37" s="69">
        <v>42000000</v>
      </c>
      <c r="P37" s="29" t="s">
        <v>371</v>
      </c>
      <c r="Q37" s="29" t="s">
        <v>102</v>
      </c>
      <c r="R37" s="29" t="s">
        <v>392</v>
      </c>
      <c r="S37" s="52" t="s">
        <v>393</v>
      </c>
    </row>
    <row r="38" spans="1:19" s="47" customFormat="1" ht="37.5" customHeight="1" x14ac:dyDescent="0.2">
      <c r="A38" s="66" t="s">
        <v>394</v>
      </c>
      <c r="B38" s="66" t="s">
        <v>395</v>
      </c>
      <c r="C38" s="68" t="s">
        <v>396</v>
      </c>
      <c r="D38" s="67" t="s">
        <v>397</v>
      </c>
      <c r="E38" s="68" t="s">
        <v>148</v>
      </c>
      <c r="F38" s="69">
        <v>17519808</v>
      </c>
      <c r="G38" s="29" t="s">
        <v>20</v>
      </c>
      <c r="H38" s="70">
        <v>17519808</v>
      </c>
      <c r="I38" s="28">
        <v>45105</v>
      </c>
      <c r="J38" s="28">
        <v>45114</v>
      </c>
      <c r="K38" s="28">
        <v>45276</v>
      </c>
      <c r="L38" s="29" t="s">
        <v>20</v>
      </c>
      <c r="M38" s="49">
        <v>0</v>
      </c>
      <c r="N38" s="17">
        <v>0</v>
      </c>
      <c r="O38" s="17">
        <v>17519808</v>
      </c>
      <c r="P38" s="29" t="s">
        <v>398</v>
      </c>
      <c r="Q38" s="29" t="s">
        <v>102</v>
      </c>
      <c r="R38" s="29" t="s">
        <v>399</v>
      </c>
      <c r="S38" s="52" t="s">
        <v>400</v>
      </c>
    </row>
    <row r="39" spans="1:19" ht="67.5" customHeight="1" x14ac:dyDescent="0.25"/>
  </sheetData>
  <mergeCells count="3">
    <mergeCell ref="B1:S1"/>
    <mergeCell ref="A10:A12"/>
    <mergeCell ref="A16:A22"/>
  </mergeCells>
  <hyperlinks>
    <hyperlink ref="S4" r:id="rId1" xr:uid="{CA935ED1-B2A3-4B7D-889B-6AB326440896}"/>
    <hyperlink ref="S16" r:id="rId2" xr:uid="{5F8C007D-223A-4FB0-AE7B-CD1FC8AC0770}"/>
    <hyperlink ref="S22" r:id="rId3" xr:uid="{1BB4806C-0B1C-409D-9299-3784B169F755}"/>
    <hyperlink ref="S23" r:id="rId4" xr:uid="{489B0090-CC8C-4C20-8C4D-72E7B9257003}"/>
    <hyperlink ref="S25" r:id="rId5" xr:uid="{75A05E05-7A41-42EE-A7B3-855C25678DE9}"/>
    <hyperlink ref="S26" r:id="rId6" xr:uid="{8303FAC3-7086-42A9-ACFA-BCFB6E8FA819}"/>
    <hyperlink ref="S29" r:id="rId7" xr:uid="{09B9D3D0-9258-43F4-AC6E-C2AADF72C8CE}"/>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Melanny Andrea Garcia Bernal</dc:creator>
  <cp:lastModifiedBy>Melanny Andrea Garcia Bernal</cp:lastModifiedBy>
  <dcterms:created xsi:type="dcterms:W3CDTF">2023-09-01T14:12:50Z</dcterms:created>
  <dcterms:modified xsi:type="dcterms:W3CDTF">2023-09-01T14:29:15Z</dcterms:modified>
</cp:coreProperties>
</file>