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juspemil-my.sharepoint.com/personal/jacqueline_sanchez_justiciamilitar_gov_co/Documents/Escritorio/Comités CIGyD/Comité Sesión 4/Documentos Aprobación/"/>
    </mc:Choice>
  </mc:AlternateContent>
  <xr:revisionPtr revIDLastSave="77" documentId="8_{0E45EC1B-A94E-422A-98AB-B4BD225D9E54}" xr6:coauthVersionLast="47" xr6:coauthVersionMax="47" xr10:uidLastSave="{373A8083-679B-4649-A4B5-643D8991E9B3}"/>
  <bookViews>
    <workbookView xWindow="-120" yWindow="-120" windowWidth="29040" windowHeight="15840" xr2:uid="{249A1EF1-6959-471A-A001-DB2D948EFC4F}"/>
  </bookViews>
  <sheets>
    <sheet name=" PAAC- II_2023" sheetId="3" r:id="rId1"/>
    <sheet name="Dependencias_-_Grupos" sheetId="2" state="hidden" r:id="rId2"/>
  </sheets>
  <definedNames>
    <definedName name="_xlnm.Print_Area" localSheetId="0">' PAAC- II_2023'!$A$1:$S$123</definedName>
    <definedName name="_xlnm.Print_Titles" localSheetId="0">' PAAC- II_2023'!$1:$1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70" i="3" l="1"/>
  <c r="S123" i="3"/>
  <c r="S120" i="3"/>
  <c r="S117" i="3"/>
  <c r="S113" i="3"/>
  <c r="S110" i="3"/>
  <c r="S109" i="3"/>
  <c r="S108" i="3"/>
  <c r="S105" i="3"/>
  <c r="S104" i="3"/>
  <c r="S103" i="3"/>
  <c r="S102" i="3"/>
  <c r="S99" i="3"/>
  <c r="S98" i="3"/>
  <c r="S97" i="3"/>
  <c r="S94" i="3"/>
  <c r="S93" i="3"/>
  <c r="S92" i="3"/>
  <c r="S91" i="3"/>
  <c r="S90" i="3"/>
  <c r="S89" i="3"/>
  <c r="S88" i="3"/>
  <c r="S87" i="3"/>
  <c r="S86" i="3"/>
  <c r="S80" i="3"/>
  <c r="S77" i="3"/>
  <c r="S76" i="3"/>
  <c r="S72" i="3"/>
  <c r="S68" i="3"/>
  <c r="S65" i="3"/>
  <c r="S64" i="3"/>
  <c r="S63" i="3"/>
  <c r="S62" i="3"/>
  <c r="S59" i="3"/>
  <c r="S58" i="3"/>
  <c r="S57" i="3"/>
  <c r="S53" i="3"/>
  <c r="S52" i="3"/>
  <c r="S51" i="3"/>
  <c r="S50" i="3"/>
  <c r="S47" i="3"/>
  <c r="S45" i="3"/>
  <c r="S42" i="3"/>
  <c r="S41" i="3"/>
  <c r="S38" i="3"/>
  <c r="S37" i="3"/>
  <c r="S36" i="3"/>
  <c r="S35" i="3"/>
  <c r="S34" i="3"/>
  <c r="S33" i="3"/>
  <c r="S32" i="3"/>
  <c r="S31" i="3"/>
  <c r="S30" i="3"/>
  <c r="S29" i="3"/>
  <c r="S28" i="3"/>
  <c r="S27" i="3"/>
  <c r="S26" i="3"/>
  <c r="S18" i="3"/>
  <c r="S17" i="3"/>
  <c r="S14" i="3"/>
  <c r="S13" i="3"/>
  <c r="S10" i="3"/>
  <c r="S7" i="3"/>
  <c r="S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Tatiana Paez Forero</author>
  </authors>
  <commentList>
    <comment ref="A2" authorId="0" shapeId="0" xr:uid="{9E19C2E4-0272-419C-9818-D9164102157C}">
      <text>
        <r>
          <rPr>
            <b/>
            <sz val="9"/>
            <color indexed="81"/>
            <rFont val="Tahoma"/>
            <family val="2"/>
          </rPr>
          <t>OAP:</t>
        </r>
        <r>
          <rPr>
            <sz val="9"/>
            <color indexed="81"/>
            <rFont val="Tahoma"/>
            <family val="2"/>
          </rPr>
          <t xml:space="preserve">
Herramienta que le permite a la entidad identificar, analizar y controlar los posibles hechos generadores de corrupción, tanto internos como externos. A partir de la determinación de los riesgos de posibles actos de corrupción, causas y sus consecuencias se establecen las medidas orientadas a controlarlos.</t>
        </r>
      </text>
    </comment>
    <comment ref="A3" authorId="0" shapeId="0" xr:uid="{28365589-892D-4B91-BB73-4F6A6E47ED1C}">
      <text>
        <r>
          <rPr>
            <b/>
            <sz val="9"/>
            <color indexed="81"/>
            <rFont val="Tahoma"/>
            <family val="2"/>
          </rPr>
          <t>OAP:</t>
        </r>
        <r>
          <rPr>
            <sz val="9"/>
            <color indexed="81"/>
            <rFont val="Tahoma"/>
            <family val="2"/>
          </rPr>
          <t xml:space="preserve">
Actividades dirigidas a fortalecer esta política y debe estar alineada con la planificación estratégica de la entidad, con el fin de garantizar la eficacia de las acciones planteadas frente a los riesgos de corrupción identificados. </t>
        </r>
      </text>
    </comment>
    <comment ref="A4" authorId="0" shapeId="0" xr:uid="{10DF705D-EC02-4A70-9399-4A6083D9FB5F}">
      <text>
        <r>
          <rPr>
            <b/>
            <sz val="9"/>
            <color indexed="81"/>
            <rFont val="Tahoma"/>
            <family val="2"/>
          </rPr>
          <t>OAP:</t>
        </r>
        <r>
          <rPr>
            <sz val="9"/>
            <color indexed="81"/>
            <rFont val="Tahoma"/>
            <family val="2"/>
          </rPr>
          <t xml:space="preserve">
Actividades dirigidas a la construcción del Mapa de Riesgos Institucionales, consecuencias y valoración de riesgos de corrupción.</t>
        </r>
      </text>
    </comment>
    <comment ref="S5" authorId="0" shapeId="0" xr:uid="{A77CD77B-D560-4282-B33D-21464641C73E}">
      <text>
        <r>
          <rPr>
            <b/>
            <sz val="9"/>
            <color indexed="81"/>
            <rFont val="Tahoma"/>
            <family val="2"/>
          </rPr>
          <t>OAP::</t>
        </r>
        <r>
          <rPr>
            <sz val="9"/>
            <color indexed="81"/>
            <rFont val="Tahoma"/>
            <family val="2"/>
          </rPr>
          <t xml:space="preserve">
Ésta casilla NO SE MODIFICA, ya que suma el total porcentual de programación.</t>
        </r>
      </text>
    </comment>
    <comment ref="A8" authorId="0" shapeId="0" xr:uid="{F64A97DE-E95B-43BF-9536-67DE8BB8F65A}">
      <text>
        <r>
          <rPr>
            <b/>
            <sz val="9"/>
            <color indexed="81"/>
            <rFont val="Tahoma"/>
            <family val="2"/>
          </rPr>
          <t>OAP:</t>
        </r>
        <r>
          <rPr>
            <sz val="9"/>
            <color indexed="81"/>
            <rFont val="Tahoma"/>
            <family val="2"/>
          </rPr>
          <t xml:space="preserve">
Actividades encaminadas a fomentar la consulta y divulgación del mapa de riesgos. (Interno y Externo) </t>
        </r>
      </text>
    </comment>
    <comment ref="S9" authorId="0" shapeId="0" xr:uid="{A3FEADE7-8E16-4C5B-99BD-B2C5B6F5A926}">
      <text>
        <r>
          <rPr>
            <b/>
            <sz val="9"/>
            <color indexed="81"/>
            <rFont val="Tahoma"/>
            <family val="2"/>
          </rPr>
          <t>OAP:</t>
        </r>
        <r>
          <rPr>
            <sz val="9"/>
            <color indexed="81"/>
            <rFont val="Tahoma"/>
            <family val="2"/>
          </rPr>
          <t xml:space="preserve">
Ésta casilla NO SE MODIFICA, ya que suma el total porcentual de programación.</t>
        </r>
      </text>
    </comment>
    <comment ref="A11" authorId="0" shapeId="0" xr:uid="{542DBAAB-220B-4D47-9FF8-1E8F55B5A637}">
      <text>
        <r>
          <rPr>
            <b/>
            <sz val="9"/>
            <color indexed="81"/>
            <rFont val="Tahoma"/>
            <family val="2"/>
          </rPr>
          <t>OAP:</t>
        </r>
        <r>
          <rPr>
            <sz val="9"/>
            <color indexed="81"/>
            <rFont val="Tahoma"/>
            <family val="2"/>
          </rPr>
          <t xml:space="preserve">
Actividades con el fin de que los líderes de los procesos en conjunto con sus equipos realicen el monitoreo y revisar periódicamente el documento del Mapa de Riesgos de Corrupción y si es del caso ajustarlo haciendo públicos los cambios.</t>
        </r>
      </text>
    </comment>
    <comment ref="S12" authorId="0" shapeId="0" xr:uid="{B21972F2-4EE2-49A6-B8F8-ECCDA27A64FB}">
      <text>
        <r>
          <rPr>
            <b/>
            <sz val="9"/>
            <color indexed="81"/>
            <rFont val="Tahoma"/>
            <family val="2"/>
          </rPr>
          <t>OAP:</t>
        </r>
        <r>
          <rPr>
            <sz val="9"/>
            <color indexed="81"/>
            <rFont val="Tahoma"/>
            <family val="2"/>
          </rPr>
          <t xml:space="preserve">
Ésta casilla NO SE MODIFICA, ya que suma el total porcentual de programación.</t>
        </r>
      </text>
    </comment>
    <comment ref="A15" authorId="0" shapeId="0" xr:uid="{5648999D-6465-4A43-ADF2-36F5858A1AE8}">
      <text>
        <r>
          <rPr>
            <b/>
            <sz val="9"/>
            <color indexed="81"/>
            <rFont val="Tahoma"/>
            <family val="2"/>
          </rPr>
          <t>OAP:</t>
        </r>
        <r>
          <rPr>
            <sz val="9"/>
            <color indexed="81"/>
            <rFont val="Tahoma"/>
            <family val="2"/>
          </rPr>
          <t xml:space="preserve">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text>
    </comment>
    <comment ref="S16" authorId="0" shapeId="0" xr:uid="{31E398B6-9C1F-49B2-B46D-A9E757EA868A}">
      <text>
        <r>
          <rPr>
            <b/>
            <sz val="9"/>
            <color indexed="81"/>
            <rFont val="Tahoma"/>
            <family val="2"/>
          </rPr>
          <t>OAP::</t>
        </r>
        <r>
          <rPr>
            <sz val="9"/>
            <color indexed="81"/>
            <rFont val="Tahoma"/>
            <family val="2"/>
          </rPr>
          <t xml:space="preserve">
Ésta casilla NO SE MODIFICA, ya que suma el total porcentual de programación.</t>
        </r>
      </text>
    </comment>
    <comment ref="A19" authorId="0" shapeId="0" xr:uid="{35C13A97-A6C0-4445-8047-573F359E36C8}">
      <text>
        <r>
          <rPr>
            <b/>
            <sz val="9"/>
            <color indexed="81"/>
            <rFont val="Tahoma"/>
            <family val="2"/>
          </rPr>
          <t>OAP:</t>
        </r>
        <r>
          <rPr>
            <sz val="9"/>
            <color indexed="81"/>
            <rFont val="Tahoma"/>
            <family val="2"/>
          </rPr>
          <t xml:space="preserve">
DAFP, como líder nacional de dicha política, concluyó que no se cuenta con trámites para La Unidad Administrativa Especial de Justicia Penal Militar y Policial, sin embargo, este componente facilita el acceso a los servicios que brinda la administración pública, y le permite a las entidades simplificar, estandarizar, eliminar, optimizar y automatizar los trámites existentes, acercando el ciudadano a los servicios que presta el Estado, mediante la modernización y el aumento de la eficiencia de sus procedimientos. </t>
        </r>
      </text>
    </comment>
    <comment ref="A23" authorId="0" shapeId="0" xr:uid="{CEA15D1C-9015-4775-AB99-69B0874BAF67}">
      <text>
        <r>
          <rPr>
            <b/>
            <sz val="9"/>
            <color indexed="81"/>
            <rFont val="Tahoma"/>
            <family val="2"/>
          </rPr>
          <t>OAP:</t>
        </r>
        <r>
          <rPr>
            <sz val="9"/>
            <color indexed="81"/>
            <rFont val="Tahoma"/>
            <family val="2"/>
          </rPr>
          <t xml:space="preserve">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t>
        </r>
      </text>
    </comment>
    <comment ref="A24" authorId="0" shapeId="0" xr:uid="{3D350EA0-228E-4A87-ACEF-FD3DBE753CA7}">
      <text>
        <r>
          <rPr>
            <b/>
            <sz val="9"/>
            <color indexed="81"/>
            <rFont val="Tahoma"/>
            <family val="2"/>
          </rPr>
          <t>OAP:</t>
        </r>
        <r>
          <rPr>
            <sz val="9"/>
            <color indexed="81"/>
            <rFont val="Tahoma"/>
            <family val="2"/>
          </rPr>
          <t xml:space="preserve">
Actividades encaminadas a determinar la calidad de la información en la que se rinden cuentas frente a la gestión de la Entidad, que sea de calidad para que sea oportuna, objetiva, veraz, completa, reutilizable, procesable y disponible en formatos accesibles.</t>
        </r>
      </text>
    </comment>
    <comment ref="S25" authorId="0" shapeId="0" xr:uid="{D6DAC607-E695-4298-93F4-81FEF4EB70BB}">
      <text>
        <r>
          <rPr>
            <b/>
            <sz val="9"/>
            <color indexed="81"/>
            <rFont val="Tahoma"/>
            <family val="2"/>
          </rPr>
          <t>OAP:</t>
        </r>
        <r>
          <rPr>
            <sz val="9"/>
            <color indexed="81"/>
            <rFont val="Tahoma"/>
            <family val="2"/>
          </rPr>
          <t xml:space="preserve">
Ésta casilla NO SE MODIFICA, ya que suma el total porcentual de programación.</t>
        </r>
      </text>
    </comment>
    <comment ref="A39" authorId="0" shapeId="0" xr:uid="{13B184CC-C44E-4905-8BC2-AB300E47C39D}">
      <text>
        <r>
          <rPr>
            <b/>
            <sz val="9"/>
            <color indexed="81"/>
            <rFont val="Tahoma"/>
            <family val="2"/>
          </rPr>
          <t>OAP:</t>
        </r>
        <r>
          <rPr>
            <sz val="9"/>
            <color indexed="81"/>
            <rFont val="Tahoma"/>
            <family val="2"/>
          </rPr>
          <t xml:space="preserve">
Actividades en caminadas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S40" authorId="0" shapeId="0" xr:uid="{93F180E1-057E-43AB-BBA0-3217A1E6B253}">
      <text>
        <r>
          <rPr>
            <b/>
            <sz val="9"/>
            <color indexed="81"/>
            <rFont val="Tahoma"/>
            <family val="2"/>
          </rPr>
          <t>OAP:</t>
        </r>
        <r>
          <rPr>
            <sz val="9"/>
            <color indexed="81"/>
            <rFont val="Tahoma"/>
            <family val="2"/>
          </rPr>
          <t xml:space="preserve">
Ésta casilla NO SE MODIFICA, ya que suma el total porcentual de programación.</t>
        </r>
      </text>
    </comment>
    <comment ref="A43" authorId="0" shapeId="0" xr:uid="{8F4D5396-C2C1-4570-BCAB-E0EDA5156694}">
      <text>
        <r>
          <rPr>
            <b/>
            <sz val="9"/>
            <color indexed="81"/>
            <rFont val="Tahoma"/>
            <family val="2"/>
          </rPr>
          <t>OAP:</t>
        </r>
        <r>
          <rPr>
            <sz val="9"/>
            <color indexed="81"/>
            <rFont val="Tahoma"/>
            <family val="2"/>
          </rPr>
          <t xml:space="preserve">
planear acciones que contribuyan a la interiorización de la cultura de rendición de cuentas en los servidores públicos y en los ciudadanos mediante la capacitación, el acompañamiento y el reconocimiento de experiencias.</t>
        </r>
      </text>
    </comment>
    <comment ref="S44" authorId="0" shapeId="0" xr:uid="{DE524502-5666-43CD-9A08-C1C71A377735}">
      <text>
        <r>
          <rPr>
            <b/>
            <sz val="9"/>
            <color indexed="81"/>
            <rFont val="Tahoma"/>
            <family val="2"/>
          </rPr>
          <t>OAP:</t>
        </r>
        <r>
          <rPr>
            <sz val="9"/>
            <color indexed="81"/>
            <rFont val="Tahoma"/>
            <family val="2"/>
          </rPr>
          <t xml:space="preserve">
Ésta casilla NO SE MODIFICA, ya que suma el total porcentual de programación.</t>
        </r>
      </text>
    </comment>
    <comment ref="A48" authorId="0" shapeId="0" xr:uid="{A065697B-47C7-4FAD-A54A-0F069186353E}">
      <text>
        <r>
          <rPr>
            <b/>
            <sz val="9"/>
            <color indexed="81"/>
            <rFont val="Tahoma"/>
            <family val="2"/>
          </rPr>
          <t>OAP:</t>
        </r>
        <r>
          <rPr>
            <sz val="9"/>
            <color indexed="81"/>
            <rFont val="Tahoma"/>
            <family val="2"/>
          </rPr>
          <t xml:space="preserve">
Acciones para garantizar que la evaluación realizada por la ciudadanía durante el año retroalimente la gestión de la entidad para mejorarla.</t>
        </r>
      </text>
    </comment>
    <comment ref="S49" authorId="0" shapeId="0" xr:uid="{B4480795-1D29-4F8F-938D-C43154448C82}">
      <text>
        <r>
          <rPr>
            <b/>
            <sz val="9"/>
            <color indexed="81"/>
            <rFont val="Tahoma"/>
            <family val="2"/>
          </rPr>
          <t>OAP:</t>
        </r>
        <r>
          <rPr>
            <sz val="9"/>
            <color indexed="81"/>
            <rFont val="Tahoma"/>
            <family val="2"/>
          </rPr>
          <t xml:space="preserve">
Ésta casilla NO SE MODIFICA, ya que suma el total porcentual de programación.</t>
        </r>
      </text>
    </comment>
    <comment ref="A54" authorId="0" shapeId="0" xr:uid="{BD13C898-2E2E-4F21-A8BF-69C432305973}">
      <text>
        <r>
          <rPr>
            <b/>
            <sz val="9"/>
            <color indexed="81"/>
            <rFont val="Tahoma"/>
            <family val="2"/>
          </rPr>
          <t>OAP:</t>
        </r>
        <r>
          <rPr>
            <sz val="9"/>
            <color indexed="81"/>
            <rFont val="Tahoma"/>
            <family val="2"/>
          </rPr>
          <t xml:space="preserve">
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r>
      </text>
    </comment>
    <comment ref="A55" authorId="0" shapeId="0" xr:uid="{3D38CE07-CC65-442D-963B-6FCA19A98AD8}">
      <text>
        <r>
          <rPr>
            <b/>
            <sz val="9"/>
            <color indexed="81"/>
            <rFont val="Tahoma"/>
            <family val="2"/>
          </rPr>
          <t>OAP:</t>
        </r>
        <r>
          <rPr>
            <sz val="9"/>
            <color indexed="81"/>
            <rFont val="Tahoma"/>
            <family val="2"/>
          </rPr>
          <t xml:space="preserve">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t>
        </r>
      </text>
    </comment>
    <comment ref="S56" authorId="0" shapeId="0" xr:uid="{4CFC78B6-850F-401A-826E-5E0F26F1FCFE}">
      <text>
        <r>
          <rPr>
            <b/>
            <sz val="9"/>
            <color indexed="81"/>
            <rFont val="Tahoma"/>
            <family val="2"/>
          </rPr>
          <t>OAP:</t>
        </r>
        <r>
          <rPr>
            <sz val="9"/>
            <color indexed="81"/>
            <rFont val="Tahoma"/>
            <family val="2"/>
          </rPr>
          <t xml:space="preserve">
Ésta casilla NO SE MODIFICA, ya que suma el total porcentual de programación.</t>
        </r>
      </text>
    </comment>
    <comment ref="A60" authorId="0" shapeId="0" xr:uid="{E2E4A9A3-1621-4107-815B-86832F7B25EF}">
      <text>
        <r>
          <rPr>
            <b/>
            <sz val="9"/>
            <color indexed="81"/>
            <rFont val="Tahoma"/>
            <family val="2"/>
          </rPr>
          <t>OAP:</t>
        </r>
        <r>
          <rPr>
            <sz val="9"/>
            <color indexed="81"/>
            <rFont val="Tahoma"/>
            <family val="2"/>
          </rPr>
          <t xml:space="preserve">
Actividades para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S61" authorId="0" shapeId="0" xr:uid="{31DFF442-5D9E-4AD8-A2B3-573E4746A546}">
      <text>
        <r>
          <rPr>
            <b/>
            <sz val="9"/>
            <color indexed="81"/>
            <rFont val="Tahoma"/>
            <family val="2"/>
          </rPr>
          <t>OAP:</t>
        </r>
        <r>
          <rPr>
            <sz val="9"/>
            <color indexed="81"/>
            <rFont val="Tahoma"/>
            <family val="2"/>
          </rPr>
          <t xml:space="preserve">
Ésta casilla NO SE MODIFICA, ya que suma el total porcentual de programación.</t>
        </r>
      </text>
    </comment>
    <comment ref="A66" authorId="0" shapeId="0" xr:uid="{5DB16808-6360-4984-96F1-21EB46670996}">
      <text>
        <r>
          <rPr>
            <b/>
            <sz val="9"/>
            <color indexed="81"/>
            <rFont val="Tahoma"/>
            <family val="2"/>
          </rPr>
          <t>OAP:</t>
        </r>
        <r>
          <rPr>
            <sz val="9"/>
            <color indexed="81"/>
            <rFont val="Tahoma"/>
            <family val="2"/>
          </rPr>
          <t xml:space="preserve">
Formular acciones para fortalecer el talento humano en materia de sensibilización, cualificación, vocación de servicio y gestión.</t>
        </r>
      </text>
    </comment>
    <comment ref="S67" authorId="0" shapeId="0" xr:uid="{416A57D4-CC75-408C-A86E-AF7E4B9803EA}">
      <text>
        <r>
          <rPr>
            <b/>
            <sz val="9"/>
            <color indexed="81"/>
            <rFont val="Tahoma"/>
            <family val="2"/>
          </rPr>
          <t>OAP:</t>
        </r>
        <r>
          <rPr>
            <sz val="9"/>
            <color indexed="81"/>
            <rFont val="Tahoma"/>
            <family val="2"/>
          </rPr>
          <t xml:space="preserve">
Ésta casilla NO SE MODIFICA, ya que suma el total porcentual de programación.</t>
        </r>
      </text>
    </comment>
    <comment ref="A74" authorId="0" shapeId="0" xr:uid="{BE921034-AED4-4675-BDEC-4074CA3468D0}">
      <text>
        <r>
          <rPr>
            <b/>
            <sz val="9"/>
            <color indexed="81"/>
            <rFont val="Tahoma"/>
            <family val="2"/>
          </rPr>
          <t>Tatiana Paez Forero:</t>
        </r>
        <r>
          <rPr>
            <sz val="9"/>
            <color indexed="81"/>
            <rFont val="Tahoma"/>
            <family val="2"/>
          </rPr>
          <t xml:space="preserve">
Actuaciones encaminadas a cumplir los requerimientos que debe cumplir la entidad en sujeción a la norma, en términos de procesos, procedimientos y documentación, entre otros, y que no hagan parte de componentes anteriores. La entidad puede formular acciones para asegurar su cumplimiento normativo, en temas de tratamiento de datos personales, acceso a la información, (PQRSD), y trámites.</t>
        </r>
      </text>
    </comment>
    <comment ref="S75" authorId="0" shapeId="0" xr:uid="{4C5071A2-D490-4FA5-A77C-39641392C103}">
      <text>
        <r>
          <rPr>
            <b/>
            <sz val="9"/>
            <color indexed="81"/>
            <rFont val="Tahoma"/>
            <family val="2"/>
          </rPr>
          <t>OAP:</t>
        </r>
        <r>
          <rPr>
            <sz val="9"/>
            <color indexed="81"/>
            <rFont val="Tahoma"/>
            <family val="2"/>
          </rPr>
          <t xml:space="preserve">
Ésta casilla NO SE MODIFICA, ya que suma el total porcentual de programación.</t>
        </r>
      </text>
    </comment>
    <comment ref="A78" authorId="0" shapeId="0" xr:uid="{DE87361C-1E82-4ECC-A30E-CFC71AD59CBD}">
      <text>
        <r>
          <rPr>
            <b/>
            <sz val="9"/>
            <color indexed="81"/>
            <rFont val="Tahoma"/>
            <family val="2"/>
          </rPr>
          <t xml:space="preserve">OAP: </t>
        </r>
        <r>
          <rPr>
            <sz val="9"/>
            <color indexed="81"/>
            <rFont val="Tahoma"/>
            <family val="2"/>
          </rPr>
          <t>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t>
        </r>
      </text>
    </comment>
    <comment ref="S79" authorId="0" shapeId="0" xr:uid="{AFC7749B-872F-482E-A498-85F953F3E75E}">
      <text>
        <r>
          <rPr>
            <b/>
            <sz val="9"/>
            <color indexed="81"/>
            <rFont val="Tahoma"/>
            <family val="2"/>
          </rPr>
          <t>OAP:</t>
        </r>
        <r>
          <rPr>
            <sz val="9"/>
            <color indexed="81"/>
            <rFont val="Tahoma"/>
            <family val="2"/>
          </rPr>
          <t xml:space="preserve">
Ésta casilla NO SE MODIFICA, ya que suma el total porcentual de programación.</t>
        </r>
      </text>
    </comment>
    <comment ref="A83" authorId="0" shapeId="0" xr:uid="{D1847B48-8FEA-4F38-B822-BFC547BB51FB}">
      <text>
        <r>
          <rPr>
            <b/>
            <sz val="9"/>
            <color indexed="81"/>
            <rFont val="Tahoma"/>
            <family val="2"/>
          </rPr>
          <t>OAP:</t>
        </r>
        <r>
          <rPr>
            <sz val="9"/>
            <color indexed="81"/>
            <rFont val="Tahoma"/>
            <family val="2"/>
          </rPr>
          <t xml:space="preserve">
Se refiere a las iniciativas particulares de la entidad que contribuyen a combatir y prevenir la corrupción</t>
        </r>
      </text>
    </comment>
    <comment ref="A84" authorId="0" shapeId="0" xr:uid="{56096894-5210-49A5-AAB2-4FC40320796D}">
      <text>
        <r>
          <rPr>
            <b/>
            <sz val="9"/>
            <color indexed="81"/>
            <rFont val="Tahoma"/>
            <family val="2"/>
          </rPr>
          <t>OAP:</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1712/14 en su artículo 9º y por la Estrategia de Gobierno en Línea.</t>
        </r>
      </text>
    </comment>
    <comment ref="S85" authorId="0" shapeId="0" xr:uid="{2ABBFCDF-4101-413D-9963-BB7B58CF7C12}">
      <text>
        <r>
          <rPr>
            <b/>
            <sz val="9"/>
            <color indexed="81"/>
            <rFont val="Tahoma"/>
            <family val="2"/>
          </rPr>
          <t>OAP:</t>
        </r>
        <r>
          <rPr>
            <sz val="9"/>
            <color indexed="81"/>
            <rFont val="Tahoma"/>
            <family val="2"/>
          </rPr>
          <t xml:space="preserve">
Ésta casilla NO SE MODIFICA, ya que suma el total porcentual de programación.</t>
        </r>
      </text>
    </comment>
    <comment ref="A95" authorId="0" shapeId="0" xr:uid="{798E70AD-F605-4E4F-B6BD-78A5EEA06659}">
      <text>
        <r>
          <rPr>
            <b/>
            <sz val="9"/>
            <color indexed="81"/>
            <rFont val="Tahoma"/>
            <family val="2"/>
          </rPr>
          <t>OAP:</t>
        </r>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S96" authorId="0" shapeId="0" xr:uid="{44064B4C-2DE6-43C6-B4D1-BE83726F2835}">
      <text>
        <r>
          <rPr>
            <b/>
            <sz val="9"/>
            <color indexed="81"/>
            <rFont val="Tahoma"/>
            <family val="2"/>
          </rPr>
          <t>OAP:</t>
        </r>
        <r>
          <rPr>
            <sz val="9"/>
            <color indexed="81"/>
            <rFont val="Tahoma"/>
            <family val="2"/>
          </rPr>
          <t xml:space="preserve">
Ésta casilla NO SE MODIFICA, ya que suma el total porcentual de programación.</t>
        </r>
      </text>
    </comment>
    <comment ref="A100" authorId="0" shapeId="0" xr:uid="{71A3A8C5-20A3-41F7-B8BD-86DA9656C5BE}">
      <text>
        <r>
          <rPr>
            <b/>
            <sz val="9"/>
            <color indexed="81"/>
            <rFont val="Tahoma"/>
            <family val="2"/>
          </rPr>
          <t>OAP:</t>
        </r>
        <r>
          <rPr>
            <sz val="9"/>
            <color indexed="81"/>
            <rFont val="Tahoma"/>
            <family val="2"/>
          </rPr>
          <t xml:space="preserve">
Actuaciones encaminadas a la elaboración y fortalecimiento de: el Registro o inventario de activos de Información, el Esquema de publicación de información, y el Índice de Información Clasificada y Reservada.</t>
        </r>
      </text>
    </comment>
    <comment ref="S101" authorId="0" shapeId="0" xr:uid="{7253E03E-1C30-447B-9E8B-ABE322367E35}">
      <text>
        <r>
          <rPr>
            <b/>
            <sz val="9"/>
            <color indexed="81"/>
            <rFont val="Tahoma"/>
            <family val="2"/>
          </rPr>
          <t>OAP:</t>
        </r>
        <r>
          <rPr>
            <sz val="9"/>
            <color indexed="81"/>
            <rFont val="Tahoma"/>
            <family val="2"/>
          </rPr>
          <t xml:space="preserve">
Ésta casilla NO SE MODIFICA, ya que suma el total porcentual de programación.</t>
        </r>
      </text>
    </comment>
    <comment ref="A106" authorId="0" shapeId="0" xr:uid="{4DF45978-5816-493B-B470-8F5765351794}">
      <text>
        <r>
          <rPr>
            <b/>
            <sz val="9"/>
            <color indexed="81"/>
            <rFont val="Tahoma"/>
            <family val="2"/>
          </rPr>
          <t>OAP:</t>
        </r>
        <r>
          <rPr>
            <sz val="9"/>
            <color indexed="81"/>
            <rFont val="Tahoma"/>
            <family val="2"/>
          </rPr>
          <t xml:space="preserve">
Actividades para facilitar qué poblaciones específicas accedan a la información que las afecte, la ley estableció el criterio diferencial de accesibilidad a información pública.</t>
        </r>
      </text>
    </comment>
    <comment ref="S107" authorId="0" shapeId="0" xr:uid="{6A66395C-5BA2-445B-A796-183105B305E3}">
      <text>
        <r>
          <rPr>
            <b/>
            <sz val="9"/>
            <color indexed="81"/>
            <rFont val="Tahoma"/>
            <family val="2"/>
          </rPr>
          <t>OAP:</t>
        </r>
        <r>
          <rPr>
            <sz val="9"/>
            <color indexed="81"/>
            <rFont val="Tahoma"/>
            <family val="2"/>
          </rPr>
          <t xml:space="preserve">
Ésta casilla NO SE MODIFICA, ya que suma el total porcentual de programación.</t>
        </r>
      </text>
    </comment>
    <comment ref="A111" authorId="0" shapeId="0" xr:uid="{E99E35E3-8407-4F7D-BCD3-60C5DFEBC4FB}">
      <text>
        <r>
          <rPr>
            <b/>
            <sz val="9"/>
            <color indexed="81"/>
            <rFont val="Tahoma"/>
            <family val="2"/>
          </rPr>
          <t>Tatiana Paez Forero:</t>
        </r>
        <r>
          <rPr>
            <sz val="9"/>
            <color indexed="81"/>
            <rFont val="Tahoma"/>
            <family val="2"/>
          </rPr>
          <t xml:space="preserve">
Las entidades deben generar un informe de solicitudes de acceso a información.</t>
        </r>
      </text>
    </comment>
    <comment ref="S112" authorId="0" shapeId="0" xr:uid="{E5183ECD-2536-4882-B748-EEEAD15D05C9}">
      <text>
        <r>
          <rPr>
            <b/>
            <sz val="9"/>
            <color indexed="81"/>
            <rFont val="Tahoma"/>
            <family val="2"/>
          </rPr>
          <t>OAP:</t>
        </r>
        <r>
          <rPr>
            <sz val="9"/>
            <color indexed="81"/>
            <rFont val="Tahoma"/>
            <family val="2"/>
          </rPr>
          <t xml:space="preserve">
Ésta casilla NO SE MODIFICA, ya que suma el total porcentual de programación.</t>
        </r>
      </text>
    </comment>
    <comment ref="A114" authorId="0" shapeId="0" xr:uid="{6339C8DA-7DDD-4ABD-AA75-6D5A8C2D0991}">
      <text>
        <r>
          <rPr>
            <b/>
            <sz val="9"/>
            <color indexed="81"/>
            <rFont val="Tahoma"/>
            <family val="2"/>
          </rPr>
          <t>OAP:</t>
        </r>
        <r>
          <rPr>
            <sz val="9"/>
            <color indexed="81"/>
            <rFont val="Tahoma"/>
            <family val="2"/>
          </rPr>
          <t xml:space="preserve">
Se refiere a las iniciativas particulares de la entidad que contribuyen a combatir y prevenir la corrupción</t>
        </r>
      </text>
    </comment>
    <comment ref="S116" authorId="0" shapeId="0" xr:uid="{8A383A51-B7C0-4179-8A01-2F8171451D52}">
      <text>
        <r>
          <rPr>
            <b/>
            <sz val="9"/>
            <color indexed="81"/>
            <rFont val="Tahoma"/>
            <family val="2"/>
          </rPr>
          <t>OAP:</t>
        </r>
        <r>
          <rPr>
            <sz val="9"/>
            <color indexed="81"/>
            <rFont val="Tahoma"/>
            <family val="2"/>
          </rPr>
          <t xml:space="preserve">
Ésta casilla NO SE MODIFICA, ya que suma el total porcentual de programación.</t>
        </r>
      </text>
    </comment>
    <comment ref="S119" authorId="0" shapeId="0" xr:uid="{990DA64E-B9AD-495C-8243-615120835E1D}">
      <text>
        <r>
          <rPr>
            <b/>
            <sz val="9"/>
            <color indexed="81"/>
            <rFont val="Tahoma"/>
            <family val="2"/>
          </rPr>
          <t>OAP:</t>
        </r>
        <r>
          <rPr>
            <sz val="9"/>
            <color indexed="81"/>
            <rFont val="Tahoma"/>
            <family val="2"/>
          </rPr>
          <t xml:space="preserve">
Ésta casilla NO SE MODIFICA, ya que suma el total porcentual de programación.</t>
        </r>
      </text>
    </comment>
    <comment ref="S122" authorId="0" shapeId="0" xr:uid="{8CD25FC4-DB07-4C68-B65A-596B2B4D6AC7}">
      <text>
        <r>
          <rPr>
            <b/>
            <sz val="9"/>
            <color indexed="81"/>
            <rFont val="Tahoma"/>
            <family val="2"/>
          </rPr>
          <t>OAP:</t>
        </r>
        <r>
          <rPr>
            <sz val="9"/>
            <color indexed="81"/>
            <rFont val="Tahoma"/>
            <family val="2"/>
          </rPr>
          <t xml:space="preserve">
Ésta casilla NO SE MODIFICA, ya que suma el total porcentual de programación.</t>
        </r>
      </text>
    </comment>
  </commentList>
</comments>
</file>

<file path=xl/sharedStrings.xml><?xml version="1.0" encoding="utf-8"?>
<sst xmlns="http://schemas.openxmlformats.org/spreadsheetml/2006/main" count="599" uniqueCount="314">
  <si>
    <t>MATRIZ OPERATIVA DEL PLAN ANTICORRUPCIÓN Y ATENCIÓN AL CIUDADANO 2023</t>
  </si>
  <si>
    <t>COMPONENTE 1 - GESTIÓN DEL RIESGO DE CORRUPCIÓN - MAPA DE RIESGOS INSTITUCIONAL.</t>
  </si>
  <si>
    <t>Subcomponente 1.1. Política de Administración de Riesgos de Corrupción.</t>
  </si>
  <si>
    <t>Cuatrimestre I</t>
  </si>
  <si>
    <t>Cuatrimestre II</t>
  </si>
  <si>
    <t>Cuatrimestre III</t>
  </si>
  <si>
    <t xml:space="preserve"> Actividad </t>
  </si>
  <si>
    <t>Fuente/Origen</t>
  </si>
  <si>
    <t>Meta</t>
  </si>
  <si>
    <t xml:space="preserve">Entregable  </t>
  </si>
  <si>
    <t xml:space="preserve">Responsable </t>
  </si>
  <si>
    <t>P</t>
  </si>
  <si>
    <t>Ley 1474/2011</t>
  </si>
  <si>
    <t>Oficina de Control Interno de Gestión- Jefe Oficina de Control Interno de Gestión</t>
  </si>
  <si>
    <t>Oficina Asesora de Planeación - Jefe Oficina Asesora de Planeación</t>
  </si>
  <si>
    <t xml:space="preserve">Subcomponente 1.2. Construcción del Mapa de Riesgos de Corrupción. </t>
  </si>
  <si>
    <t xml:space="preserve">1.2.1. </t>
  </si>
  <si>
    <t xml:space="preserve">Actualizar el Mapa de Riesgos Institucional en mesas de trabajo con dependencias. </t>
  </si>
  <si>
    <t>Decreto 124 DE 2016</t>
  </si>
  <si>
    <t>Mapa de Riesgos Institucional 2023</t>
  </si>
  <si>
    <t>Mapa de Riesgo Institucional 2023 aprobado y publicado.</t>
  </si>
  <si>
    <t xml:space="preserve">1.2.2. </t>
  </si>
  <si>
    <t>Documentar los controles definidos en procedimientos para el manejo del riesgo de todos los procesos de la Entidad.</t>
  </si>
  <si>
    <t>Procedimientos documentados y aprobados.</t>
  </si>
  <si>
    <t>Procedimientos publicados en DARUMA</t>
  </si>
  <si>
    <t xml:space="preserve">Subcomponente 1.3. Consulta y divulgación. </t>
  </si>
  <si>
    <t xml:space="preserve">1.3.1. </t>
  </si>
  <si>
    <t>Divulgar Mapa de Riesgos Institucional</t>
  </si>
  <si>
    <t xml:space="preserve">Mapa de Riesgos Institucional 2023 socializado. </t>
  </si>
  <si>
    <t>Planillas de socialización</t>
  </si>
  <si>
    <t xml:space="preserve">Subcomponente 1.4. Monitoreo o revisión. </t>
  </si>
  <si>
    <t xml:space="preserve">1.4.1. </t>
  </si>
  <si>
    <t>Monitorear el Mapa de Riesgos Institucional</t>
  </si>
  <si>
    <t xml:space="preserve">Informe de monitoreo del Mapa de Riesgos Institucional. </t>
  </si>
  <si>
    <t>Informe de monitoreo publicado.</t>
  </si>
  <si>
    <t xml:space="preserve">1.4.2. </t>
  </si>
  <si>
    <t>Desarrollar e implementar sistema de alertas para controlar términos de los procesos judiciales en el Sistema Misional.</t>
  </si>
  <si>
    <t>Ley 1407 del 2010</t>
  </si>
  <si>
    <t>Implementar controles para el monitoreo de los términos de procesos judiciales</t>
  </si>
  <si>
    <t>Software con alertas configuradas e implementado</t>
  </si>
  <si>
    <t>Oficina de Tecnologías de la Información y de las Comunicaciones - Jefe TIC</t>
  </si>
  <si>
    <t xml:space="preserve">Subcomponente 1.5. Seguimiento. </t>
  </si>
  <si>
    <t xml:space="preserve">1.5.1. </t>
  </si>
  <si>
    <t xml:space="preserve">Elaborar y publicar 3 informes de seguimiento cuatrimestral al Plan Anticorrupción y Atención al Ciudadano. </t>
  </si>
  <si>
    <t>Decreto 1081/2015 ART. 2.1.4.6</t>
  </si>
  <si>
    <t xml:space="preserve">Evaluar el cumplimiento del Plan anticorrupción y Atención al ciudadano. </t>
  </si>
  <si>
    <t xml:space="preserve">2 informes de seguimiento publicados.  </t>
  </si>
  <si>
    <t xml:space="preserve">1.5.2. </t>
  </si>
  <si>
    <t xml:space="preserve">Elaborar y publicar 3 informes de seguimiento al Mapa de Riesgos Institucional. </t>
  </si>
  <si>
    <t xml:space="preserve">Evaluar la eficacia e implementación de los controles establecidos para la mitigación de los Riesgos Institucionales. </t>
  </si>
  <si>
    <t xml:space="preserve">3 informes de seguimiento publicados.  </t>
  </si>
  <si>
    <r>
      <t xml:space="preserve"> </t>
    </r>
    <r>
      <rPr>
        <b/>
        <sz val="10"/>
        <color indexed="9"/>
        <rFont val="Bookman Old Style"/>
        <family val="1"/>
      </rPr>
      <t xml:space="preserve">COMPONENTE 2. MECANISMOS PARA RACIONALIZACIÓN DE TRÁMITES. </t>
    </r>
  </si>
  <si>
    <t xml:space="preserve">Subcomponente 2.1. Diagnóstico. </t>
  </si>
  <si>
    <t xml:space="preserve">Subcomponente 2.2. Registro trámites. </t>
  </si>
  <si>
    <t xml:space="preserve">Subcomponente 2.3. Estrategia de racionalización  </t>
  </si>
  <si>
    <t xml:space="preserve">COMPONENTE 3. RENDICION DE CUENTAS  </t>
  </si>
  <si>
    <t xml:space="preserve">Subcomponente 3.1. Información de Calidad y en Lenguaje comprensible. </t>
  </si>
  <si>
    <t xml:space="preserve">3.1.1. </t>
  </si>
  <si>
    <t xml:space="preserve">Elaborar y publicar el Informe de Gestión 2022. </t>
  </si>
  <si>
    <t>Decreto 2404/2019</t>
  </si>
  <si>
    <t xml:space="preserve">Rendir cuentas frente a la gestión de la Entidad. </t>
  </si>
  <si>
    <t xml:space="preserve">Informe publicado. </t>
  </si>
  <si>
    <t>3.1.2.</t>
  </si>
  <si>
    <t xml:space="preserve">Elaborar y publicar  PAI y PAAC vigencia 2023. </t>
  </si>
  <si>
    <t xml:space="preserve">Dar a conocer los Planes institucionales publicados. </t>
  </si>
  <si>
    <t xml:space="preserve">Documentos Plan de Acción Institucional y Plan Anticorrupción y soportes de publicación. </t>
  </si>
  <si>
    <t xml:space="preserve">3.1.3. </t>
  </si>
  <si>
    <t>Elaborar y publicar piezas informativas sobre los avances institucionales de la implementación del MIPG.</t>
  </si>
  <si>
    <t>Decreto 1499/2017</t>
  </si>
  <si>
    <t>Dar a conocer los avances de la Entidad a nivel del MIPG los cuales generan mayor confianza, cultura y eficiencia.</t>
  </si>
  <si>
    <t>Piezas informativas publicadas.</t>
  </si>
  <si>
    <t xml:space="preserve">3.1.4. </t>
  </si>
  <si>
    <t>Realizar Rendición de Cuentas a la Contraloría General de la República a través del SIRECI</t>
  </si>
  <si>
    <t>Ley 42 de 1993 Art. 2. Resolución orgánica N° 7350 de 2013</t>
  </si>
  <si>
    <t>Rendir cuenta e informes, a la Contraloría General de la República sobre la administración, manejo y rendimiento de fondos, bienes y recursos públicos  en sus diferentes etapas de planeación, recaudo o percepción, conservación, adquisición, custodia, explotación, enajenación, consumo, adjudicación, gasto, inversión y disposición sin importar su monto o participación, que son sujetos de vigilancia y control fiscal de la Contraloría General de la República, por disposición constitucional y legal.</t>
  </si>
  <si>
    <t>Certificados de Reporte SIRECI según periodicidad de cada modalidad.</t>
  </si>
  <si>
    <t>Secretaría General - Coord. Grupo de Contratos</t>
  </si>
  <si>
    <t>Secretaría General - Coord.  Grupo Administrativo</t>
  </si>
  <si>
    <t>Secretaría General - Coord. Grupo Financiero</t>
  </si>
  <si>
    <t>Escuela de Justicia Penal Militar y Policial - Director Escuela de JPMP</t>
  </si>
  <si>
    <t>Oficina Asesora Jurídica - Jefe Oficina Asesora Jurídica</t>
  </si>
  <si>
    <t xml:space="preserve">3.1.5. </t>
  </si>
  <si>
    <t xml:space="preserve">Publicar el Presupuesto asignado a la Entidad y sus modificaciones. </t>
  </si>
  <si>
    <t xml:space="preserve">Dar a conocer el Presupuesto y sus modificaciones. </t>
  </si>
  <si>
    <t xml:space="preserve">Actos administrativos. </t>
  </si>
  <si>
    <t xml:space="preserve">3.1.6. </t>
  </si>
  <si>
    <t xml:space="preserve">Publicar en la página Web institucional la Ejecución Presupuestal. </t>
  </si>
  <si>
    <t xml:space="preserve">Dar a conocer la Ejecución Presupuestal Acumulada. </t>
  </si>
  <si>
    <t xml:space="preserve">Ejecución Presupuestal Acumulada. </t>
  </si>
  <si>
    <t xml:space="preserve">3.1.7. </t>
  </si>
  <si>
    <t xml:space="preserve">Publicar Estados Financieros en la página Web de la Entidad. </t>
  </si>
  <si>
    <t xml:space="preserve">Dar a conocer los Estados Financieros. </t>
  </si>
  <si>
    <t xml:space="preserve">Estados Financieros. </t>
  </si>
  <si>
    <t xml:space="preserve">3.1.8. </t>
  </si>
  <si>
    <t xml:space="preserve">Actualizar la información de ubicación de Sedes y Despachos de la Entidad. </t>
  </si>
  <si>
    <t xml:space="preserve">Tener de manera pública y actualizada la ubicación actual de los despachos. </t>
  </si>
  <si>
    <t xml:space="preserve">Soporte de actualización en página Web de la ubicación geográfica de los despachos. </t>
  </si>
  <si>
    <t xml:space="preserve">Subcomponente 3.2. Diálogo de doble vía con la ciudadanía y sus organizaciones. </t>
  </si>
  <si>
    <t xml:space="preserve">3.2.1. </t>
  </si>
  <si>
    <t>Formular y socializar la Estrategia de Rendición de Cuentas.</t>
  </si>
  <si>
    <t>Ley 1712 de 2014</t>
  </si>
  <si>
    <t xml:space="preserve">Documentar la Estrategia de rendición de cuentas implementada. </t>
  </si>
  <si>
    <t xml:space="preserve">Documento de Estrategia. </t>
  </si>
  <si>
    <t>3.2.2.</t>
  </si>
  <si>
    <t xml:space="preserve">Realizar audiencia pública de rendición de cuentas a la ciudadanía. </t>
  </si>
  <si>
    <t>Fomentar la transparencia e incrementar la confianza en la Entidad.</t>
  </si>
  <si>
    <t xml:space="preserve">Acta o soportes de Audiencia. </t>
  </si>
  <si>
    <t xml:space="preserve">Subcomponente 3.3. Incentivos para motivar la cultura de la rendición y petición de cuentas. </t>
  </si>
  <si>
    <t xml:space="preserve">3.3.1. </t>
  </si>
  <si>
    <t xml:space="preserve">Publicar los espacios de diálogo y participación ciudadana para fomentar la cultura de rendición de cuentas. </t>
  </si>
  <si>
    <t xml:space="preserve">Dar a conocer los espacios de diálogo y participación ciudadana. </t>
  </si>
  <si>
    <t xml:space="preserve">Soporte de campaña de divulgación de espacios de dialogo de participación ciudadana como líder de política. </t>
  </si>
  <si>
    <t>3.3.2.</t>
  </si>
  <si>
    <t>Identificar y documentar las debilidades y fortalezas de la Entidad para promover la participación en la implementación de los ejercicios de rendición de cuentas con base en la evaluación de la oficina de planeación y/o Control Interno.</t>
  </si>
  <si>
    <t>Política Participación Ciudadana</t>
  </si>
  <si>
    <t>Documentar el análisis interno y externo de la Entidad.</t>
  </si>
  <si>
    <t>Matriz DOFA general de la Entidad.</t>
  </si>
  <si>
    <t xml:space="preserve">Subcomponente 3.4. Evaluación y retroalimentación a la gestión institucional. </t>
  </si>
  <si>
    <t xml:space="preserve">3.4.1. </t>
  </si>
  <si>
    <t>Evaluar la Estrategia de Rendición de Cuentas 2023</t>
  </si>
  <si>
    <t xml:space="preserve">Medir el nivel de satisfacción y efectividad de la jornada de rendición de cuentas. </t>
  </si>
  <si>
    <t xml:space="preserve">Informe de evaluación de la estrategia de rendición de cuentas publicado. </t>
  </si>
  <si>
    <t>3.4.2.</t>
  </si>
  <si>
    <t xml:space="preserve">Diseñar, aplicar y divulgar encuesta sobre la Audiencia Pública de rendición de Cuentas. </t>
  </si>
  <si>
    <t xml:space="preserve">Medir el nivel de satisfacción y efectividad de la jornada de Rendición de Cuentas. </t>
  </si>
  <si>
    <t xml:space="preserve">Encuesta diseñada y aplicada. </t>
  </si>
  <si>
    <t xml:space="preserve">3.4.3. </t>
  </si>
  <si>
    <t>Diseñar, adoptar e implementar sistema de evaluación de desempeño para funcionarios y empleados judiciales.</t>
  </si>
  <si>
    <t>Plan de Acción Institucional / Mapa de Riesgos Institucional</t>
  </si>
  <si>
    <t>Mejorar el desempeño de los funcionarios y empleados Judiciales</t>
  </si>
  <si>
    <t>Evaluaciones de desempeño con acuerdos de gestión implementadas</t>
  </si>
  <si>
    <t>Dirección General - Director - Secretaría General</t>
  </si>
  <si>
    <t xml:space="preserve">3.4.4. </t>
  </si>
  <si>
    <t>Elaborar, revisar y aprobar procedimiento para procesos disciplinarios en etapa de evaluación, juzgamiento y fallo.</t>
  </si>
  <si>
    <t>Mapa de Riesgos Institucional.</t>
  </si>
  <si>
    <t>Disponer de los procedimientos para adelantar procesos disciplinarios, aprobados y socializados.</t>
  </si>
  <si>
    <t>Procedimiento aprobado y socializado.</t>
  </si>
  <si>
    <t>Secretaría General - Coord. Grupo de Control Disciplinario</t>
  </si>
  <si>
    <t xml:space="preserve">COMPONENTE 4. MECANISMOS PARA MEJORAR ATENCIÓN AL CIUDADANO. </t>
  </si>
  <si>
    <t xml:space="preserve">Subcomponente 4.1. Estructura administrativa y direccionamiento estratégico.  </t>
  </si>
  <si>
    <t xml:space="preserve">4.1.1. </t>
  </si>
  <si>
    <t>Ejecutar el Plan de Trabajo de la política de Participación Ciudadana y Servicio Ciudadano.</t>
  </si>
  <si>
    <t>Ley 1474/2011
Decreto 612/2018</t>
  </si>
  <si>
    <t>Atención oportuna de PQRSD.</t>
  </si>
  <si>
    <t>Reporte de avance del plan de trabajo</t>
  </si>
  <si>
    <t xml:space="preserve">4.1.2. </t>
  </si>
  <si>
    <t>Realizar seguimiento al avance de la implementación de la política de Participación Ciudadana y Servicio Ciudadano.</t>
  </si>
  <si>
    <t>Ley 1474/2011
Decreto 612/2019</t>
  </si>
  <si>
    <t>Autodiagnóstico del 2023</t>
  </si>
  <si>
    <t xml:space="preserve">4.1.3. </t>
  </si>
  <si>
    <t>Implementar sistema de alertas de PQRSD</t>
  </si>
  <si>
    <t>Prevenir el incumplimiento por vencimiento de términos para respuesta de PQRSD.</t>
  </si>
  <si>
    <t>Alertas configuradas e implementadas en Sistema PQRSD.</t>
  </si>
  <si>
    <t xml:space="preserve">Subcomponente 4.2. Fortalecimiento canales de comunicación. </t>
  </si>
  <si>
    <t xml:space="preserve">4.2.1. </t>
  </si>
  <si>
    <t>Analizar y diagnosticar adecuaciones locativas o mantenimientos en las sedes de
la Entidad, con el propósito de mejorar el servicio y la atención al ciudadano.</t>
  </si>
  <si>
    <t>Diagnosticar y mejorar el estado de infraestructura para atención al ciudadano.</t>
  </si>
  <si>
    <t>Documento diagnóstico.</t>
  </si>
  <si>
    <t xml:space="preserve">4.2.2. </t>
  </si>
  <si>
    <t>Dar a conocer los
canales disponibles de
atención al ciudadano.</t>
  </si>
  <si>
    <t>Soporte de divulgación.</t>
  </si>
  <si>
    <t xml:space="preserve">4.2.3. </t>
  </si>
  <si>
    <t>Evaluar de manera periódica el funcionamiento de los canales de atención, nivel de servicio y capacidad de respuesta.</t>
  </si>
  <si>
    <t>Medir la efectividad de canales de atención y capacidad de respuesta.</t>
  </si>
  <si>
    <t>Informes Trimestral de
PQRSD.</t>
  </si>
  <si>
    <t xml:space="preserve">4.2.4. </t>
  </si>
  <si>
    <t>Establecer protocolo para manejo de comunicaciones internas y externas.</t>
  </si>
  <si>
    <t>Mejorar la imagen institucional a través de las comunicaciones.</t>
  </si>
  <si>
    <t>Protocolo de Manejo y Comunicaciones.</t>
  </si>
  <si>
    <t>Dirección General - Director</t>
  </si>
  <si>
    <t xml:space="preserve">Subcomponente 4.3. Talento humano. </t>
  </si>
  <si>
    <t xml:space="preserve">4.3.1. </t>
  </si>
  <si>
    <t>Fortalecer las competencias de los servidores del Proceso de Gestión de Denuncias y Análisis de Información, a través de jornadas de sensibilización o capacitación.</t>
  </si>
  <si>
    <t xml:space="preserve">4.3.2. </t>
  </si>
  <si>
    <t>Capacitar al personal vinculado a la Entidad en atención de la población con discapacidad</t>
  </si>
  <si>
    <t>Tener personal competente que garantice la atención accesible, a la población con discapacidad.</t>
  </si>
  <si>
    <t>Capacitar manejo y custodia de bienes patrimoniales y transitorios.</t>
  </si>
  <si>
    <t>Fortalecer las capacidades del personal en manejo y custodia de bienes patrimoniales y transitorios.</t>
  </si>
  <si>
    <t xml:space="preserve">Subcomponente 4.4. Normativa y procedimental. </t>
  </si>
  <si>
    <t xml:space="preserve">4.4.1. </t>
  </si>
  <si>
    <t>Capacitar a los funcionarios de la UAEJPMP de acuerdo con la misionalidad de la Entidad.</t>
  </si>
  <si>
    <t>Registro de asistencia o
informes.</t>
  </si>
  <si>
    <t xml:space="preserve">4.4.2. </t>
  </si>
  <si>
    <t xml:space="preserve">Elaborar informe de PQRSD para identificar oportunidades de mejora en la prestación de los servicios de la Entidad. </t>
  </si>
  <si>
    <t xml:space="preserve">Identificar oportunidades de mejora en la prestación de los servicios. </t>
  </si>
  <si>
    <t xml:space="preserve">Informe de PQRSD. </t>
  </si>
  <si>
    <t xml:space="preserve">Subcomponente 4.5. Relacionamiento con el ciudadano. </t>
  </si>
  <si>
    <t xml:space="preserve">4.5.1. </t>
  </si>
  <si>
    <t xml:space="preserve">Realizar evaluación e informe sobre la percepción de la satisfacción de los usuarios en cuanto a la calidad del servicio prestado por la Entidad.  </t>
  </si>
  <si>
    <t xml:space="preserve">Tener indicadores de satisfacción de los usuarios en cuanto a la calidad del servicio prestado por la Entidad. </t>
  </si>
  <si>
    <t xml:space="preserve">Informe Trimestral de PQRSD. </t>
  </si>
  <si>
    <t xml:space="preserve">4.5.2. </t>
  </si>
  <si>
    <t>Caracterizar los grupos de valor y de interés de la Entidad de acuerdo a la Guía.</t>
  </si>
  <si>
    <t>Identificar los grupos de valor y de interés.</t>
  </si>
  <si>
    <t>Caracterización de grupos de valor y de interés.</t>
  </si>
  <si>
    <t>COMPONENTE 5. MECANISMOS PARA LA TRANSPARENCIA Y ACCESO DE LA INFORMACIÓN.</t>
  </si>
  <si>
    <t xml:space="preserve">Subcomponente 5.1. Lineamientos de Transparencia Activa. </t>
  </si>
  <si>
    <t xml:space="preserve">5.1.1 </t>
  </si>
  <si>
    <t>Ley 1474/2011 - Decreto 612/2018</t>
  </si>
  <si>
    <t>Mejoramiento de la calidad de la información estadística de la Justicia Penal Militar y Policial (JPMP) a partir de buenas prácticas durante la producción, manipulación y accesibilidad del dato.</t>
  </si>
  <si>
    <t>Informe de Seguimiento y Evaluación del Plan.</t>
  </si>
  <si>
    <t>5.1.2</t>
  </si>
  <si>
    <t>Realizar encuesta sobre los valores que se deben fortalecer en la Entidad.</t>
  </si>
  <si>
    <t>Ley 1712/2014</t>
  </si>
  <si>
    <t xml:space="preserve">Mejorar la implementación del Código de Integridad. </t>
  </si>
  <si>
    <t>Resultados de la Encuesta.</t>
  </si>
  <si>
    <t>Secretaría General - Coord. Grupo de Talento Humano</t>
  </si>
  <si>
    <t>5.1.3</t>
  </si>
  <si>
    <t>Convocar a reuniones de trabajo interdisciplinario "El café de la Integridad", para plantear una actividad de socialización y promoción del Código de Ética e Integridad.</t>
  </si>
  <si>
    <t>Fomentar los mecanismos de sensibilización, inducción, reinducción y afianzamiento de los contenidos del Código de Integridad.</t>
  </si>
  <si>
    <t>Tres informes de las propuestas aplicadas</t>
  </si>
  <si>
    <t>5.1.4</t>
  </si>
  <si>
    <t>Presentar un informe anual de las actividades desarrolladas entorno al Código de Ética e Integridad</t>
  </si>
  <si>
    <t xml:space="preserve">Socializar los resultados de la consolidación de las actividades del Código de Integridad. </t>
  </si>
  <si>
    <t>Informe anual de actividades</t>
  </si>
  <si>
    <t>5.1.5</t>
  </si>
  <si>
    <t>Documentar las buenas prácticas de la Entidad en materia de Integridad que permitan alimentar la próximo intervención del Código</t>
  </si>
  <si>
    <t>Ley 1712/2015</t>
  </si>
  <si>
    <t>Promoción de la gestión del Código de Integridad</t>
  </si>
  <si>
    <t>Reporte de la Buena Práctica identificada</t>
  </si>
  <si>
    <t>5.1.6</t>
  </si>
  <si>
    <t>Hacer seguimiento a la publicación de procesos contractuales en el SECOP y en la página Web de la Entidad.</t>
  </si>
  <si>
    <t>Ley 80/1993</t>
  </si>
  <si>
    <t xml:space="preserve">Cumplir con la Ley de Transparencia y hacer públicos los procesos de contractuales. </t>
  </si>
  <si>
    <t xml:space="preserve">Documento o informe de Seguimiento realizado.  </t>
  </si>
  <si>
    <t>5.1.7</t>
  </si>
  <si>
    <t xml:space="preserve">Realizar seguimiento al nivel de implementación de la Ley 1712 de 2014 - Ley de Transparencia y del acceso a la información pública. </t>
  </si>
  <si>
    <t>Verificar el cumplimiento de la Ley.</t>
  </si>
  <si>
    <t xml:space="preserve">Informe de seguimiento al nivel de implementación. </t>
  </si>
  <si>
    <t>5.1.8</t>
  </si>
  <si>
    <t>Sensibilizar a los servidores de la Entidad en los componentes del plan anticorrupción, con un enfoque en transparencia y mitigar riesgos relacionados a corrupción.</t>
  </si>
  <si>
    <t>Informe semestral de actividades de sensibilización realizadas.</t>
  </si>
  <si>
    <t>Subdirección General - Subdirector General</t>
  </si>
  <si>
    <t>5.1.9</t>
  </si>
  <si>
    <t>Definir acuerdos de nivel de servicios para definir tiempos en el proceso precontractual.</t>
  </si>
  <si>
    <t>Mejorar los tiempos en el proceso precontractual y contractual.</t>
  </si>
  <si>
    <t>Acuerdo de nivel de servicio.</t>
  </si>
  <si>
    <t xml:space="preserve">Subcomponente 5.2. Lineamientos de Transparencia Pasiva. </t>
  </si>
  <si>
    <t xml:space="preserve">5.2.1 </t>
  </si>
  <si>
    <t xml:space="preserve">Realizar charlas de prevención disciplinaria. </t>
  </si>
  <si>
    <t xml:space="preserve">Fortalecimiento de la prevención disciplinaria en los servidores de le Entidad. </t>
  </si>
  <si>
    <t xml:space="preserve">Listados de asistencia de charlas de prevención disciplinaria. </t>
  </si>
  <si>
    <t>5.2.2</t>
  </si>
  <si>
    <t>Comunicar y hacer seguimiento a las dependencias responsables de las oportunidades de mejora, producto del informe de PQRSD, para que estas las implementen.</t>
  </si>
  <si>
    <t xml:space="preserve">Dar a conocer a las dependencias las oportunidades de mejora para su Implementación en la atención de PQRSD. </t>
  </si>
  <si>
    <t xml:space="preserve">Informe trimestral de PQRSD. </t>
  </si>
  <si>
    <t>5.2.3</t>
  </si>
  <si>
    <t xml:space="preserve">Realizar seguimiento a las acciones de mejora implementadas por las dependencias responsables, producto del informe de PQRS. </t>
  </si>
  <si>
    <t xml:space="preserve">Verificar el cumplimiento de las acciones de mejora por cada dependencia. </t>
  </si>
  <si>
    <t>Informe de seguimiento a las acciones de mejora.</t>
  </si>
  <si>
    <t xml:space="preserve">Subcomponente 5.3. Elaboración de los Instrumentos de Gestión de la Información. </t>
  </si>
  <si>
    <t xml:space="preserve">5.3.1. </t>
  </si>
  <si>
    <t xml:space="preserve">Hacer seguimiento de medición a la batería de indicadores institucional. </t>
  </si>
  <si>
    <t>Plan Estratégico Institucional</t>
  </si>
  <si>
    <t>Cumplir con el debido seguimiento a la batería de indicadores.</t>
  </si>
  <si>
    <t xml:space="preserve">Informe de gestión publicado. </t>
  </si>
  <si>
    <t xml:space="preserve">5.3.2. </t>
  </si>
  <si>
    <t>Parametrizar los componentes de seguridad en los diferentes sistemas de información por parte de los dueños de los sistemas de información y de la OTIC</t>
  </si>
  <si>
    <t>Fortalecer los componentes de seguridad de la información.</t>
  </si>
  <si>
    <t>Configuración de Plataformas tecnológicas implementadas.</t>
  </si>
  <si>
    <t xml:space="preserve">5.3.3. </t>
  </si>
  <si>
    <t xml:space="preserve">Elaborar y aprobar procedimiento de seguridad de la información </t>
  </si>
  <si>
    <t>Documentar procedimiento de seguridad de la información.</t>
  </si>
  <si>
    <t>Procedimiento de seguridad de la información aprobado y socializado.</t>
  </si>
  <si>
    <t xml:space="preserve">5.3.4. </t>
  </si>
  <si>
    <t>Verificar el cumplimiento de los niveles de acuerdos de servicio ANS de los proveedores de plataforma en la nube, comunicaciones, canales de datos y equipos "on premise" con los que cuenta la UAEJPMP</t>
  </si>
  <si>
    <t>Mejorar los tiempos establecidos para la entrega de productos o servicios a los usuarios de los productos TIC contratados con terceros.</t>
  </si>
  <si>
    <t>Contrato clausula ANS e informe de seguimiento.</t>
  </si>
  <si>
    <t xml:space="preserve">Subcomponente 5.4. Criterio Diferencial de Accesibilidad. </t>
  </si>
  <si>
    <t>5.4.1</t>
  </si>
  <si>
    <t>Parametrizar los controles de acceso perimetral para bloquear cualquier intento de acceso no autorizado a la infraestructura de TIC y prevenir accesos no autorizados.</t>
  </si>
  <si>
    <t>Implementar los controles de acceso perimetral.</t>
  </si>
  <si>
    <t>Solicitudes gestionadas en controles de cambio de acceso perimetral.</t>
  </si>
  <si>
    <t>5.4.2</t>
  </si>
  <si>
    <t>Adquirir e implementar herramientas y artefactos tecnológicos que refuercen y amplíen la cobertura que impida el acceso a los activos de información privada, reservada o sensible.</t>
  </si>
  <si>
    <t>Mejorar la seguridad de la información privada, reservada o sensible.</t>
  </si>
  <si>
    <t>Herramientas y artefactos tecnológicos que refuercen y amplíen la cobertura que impida el acceso a la activos de información.</t>
  </si>
  <si>
    <t>5.4.3</t>
  </si>
  <si>
    <t xml:space="preserve">Elaborar y/o actualizar los planes de continuidad y recuperación de los servicios tecnológicos </t>
  </si>
  <si>
    <t>Disponer de plan de contingencia para recuperación de servicios tecnológicos.</t>
  </si>
  <si>
    <t>Plan de contingencia.</t>
  </si>
  <si>
    <t xml:space="preserve">Subcomponente 5.5. Monitoreo del Acceso a la Información Pública. </t>
  </si>
  <si>
    <t xml:space="preserve">5.5.1 </t>
  </si>
  <si>
    <t xml:space="preserve">Elaborar informe de solicitudes de acceso a información. </t>
  </si>
  <si>
    <t xml:space="preserve">Identificar solicitudes de acceso a la información especifica.  </t>
  </si>
  <si>
    <t xml:space="preserve">COMPONENTE 6. INICIATIVAS ADICIONALES. </t>
  </si>
  <si>
    <t>Subcomponente 6.1. Acciones de fortalecimiento de la transparencia institucional.</t>
  </si>
  <si>
    <t>6.1.1.</t>
  </si>
  <si>
    <t>Establecer lineamientos y parámetros mínimos para la entrega de información estadística entregada por los despachos que hacen parte de la Jurisdicción Especial de la Justicia Penal Militar y Policial.</t>
  </si>
  <si>
    <t>Estandarizar la información de calidad y oportuna de las estadísticas de la jurisdicción.</t>
  </si>
  <si>
    <t>Acto Administrativo con lineamientos.</t>
  </si>
  <si>
    <t xml:space="preserve">Subcomponente 6.2. Monitoreo para el fortalecimiento de la transparencia institucional. </t>
  </si>
  <si>
    <t xml:space="preserve">6.2.1. </t>
  </si>
  <si>
    <t>Promover acciones de mejora para el Portal de Transparencia de la Entidad.</t>
  </si>
  <si>
    <t>Ley 1712 de 2014 y la Resolución 1519 de 2020 del MinTIC</t>
  </si>
  <si>
    <t xml:space="preserve">Fortalecer la política de Transparencia, Acceso a la Información Pública y Lucha Contra la Corrupción. </t>
  </si>
  <si>
    <t>Correo electrónico remisorio con la retroalimentación a las áreas de la Entidad.</t>
  </si>
  <si>
    <t xml:space="preserve">Subcomponente 6.3. Resultados del fortalecimiento de la transparencia institucional. </t>
  </si>
  <si>
    <t xml:space="preserve">6.3.1. </t>
  </si>
  <si>
    <t xml:space="preserve">Divulgar los avances o resultados dirigidos al fortalecimiento de la Transparencia Institucional. </t>
  </si>
  <si>
    <t xml:space="preserve">Dar a conocer los avances o resultados para el Fortalecimiento de la Transparencia Institucional. </t>
  </si>
  <si>
    <t xml:space="preserve">Soportes de divulgación. </t>
  </si>
  <si>
    <t>Secretaría General - Secretaria General</t>
  </si>
  <si>
    <t>Control Interno - Jefe de Oficina de Control Interno</t>
  </si>
  <si>
    <t>Oficina TIC - Coord Grupo de sistemas de información</t>
  </si>
  <si>
    <t>Oficina TIC - Coord Grupo de redes y comunicaciones</t>
  </si>
  <si>
    <t>Oficina TIC - Coord Grupo de plataforma tecnológica</t>
  </si>
  <si>
    <t>Toda la Entidad</t>
  </si>
  <si>
    <t>Tener Servidores Públicos capacitados para la correcta atención y gestión de denuncias.</t>
  </si>
  <si>
    <t>Informe de Capacitación</t>
  </si>
  <si>
    <t>Elaborar diseño para campaña comunicativa interna y externa para la difusión de los canales disponibles de atención al ciudadano.</t>
  </si>
  <si>
    <t xml:space="preserve">4.3.3. </t>
  </si>
  <si>
    <t>Tener funcionarios de la UAEJPMP capacitados conforme a l misionalidad de la Entidad.</t>
  </si>
  <si>
    <t>Elaborar, ejecutar y evaluar el Plan de Gestión de la Información Estadística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</si>
</sst>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rgb="FFFFFFFF"/>
      <name val="Bookman Old Style"/>
      <family val="1"/>
    </font>
    <font>
      <b/>
      <sz val="10"/>
      <color rgb="FF000000"/>
      <name val="Bookman Old Style"/>
      <family val="1"/>
    </font>
    <font>
      <sz val="10"/>
      <color rgb="FF000000"/>
      <name val="Bookman Old Style"/>
      <family val="1"/>
    </font>
    <font>
      <sz val="9"/>
      <color indexed="81"/>
      <name val="Tahoma"/>
      <family val="2"/>
    </font>
    <font>
      <b/>
      <sz val="9"/>
      <color indexed="81"/>
      <name val="Tahoma"/>
      <family val="2"/>
    </font>
    <font>
      <sz val="11"/>
      <color theme="1"/>
      <name val="Calibri"/>
      <family val="2"/>
      <scheme val="minor"/>
    </font>
    <font>
      <b/>
      <sz val="10"/>
      <color theme="1"/>
      <name val="Bookman Old Style"/>
      <family val="1"/>
    </font>
    <font>
      <b/>
      <sz val="10"/>
      <color theme="0"/>
      <name val="Bookman Old Style"/>
      <family val="1"/>
    </font>
    <font>
      <sz val="10"/>
      <color theme="1"/>
      <name val="Bookman Old Style"/>
      <family val="1"/>
    </font>
    <font>
      <b/>
      <sz val="10"/>
      <color indexed="9"/>
      <name val="Bookman Old Style"/>
      <family val="1"/>
    </font>
    <font>
      <sz val="10"/>
      <name val="Bookman Old Style"/>
      <family val="1"/>
    </font>
    <font>
      <u/>
      <sz val="11"/>
      <color theme="10"/>
      <name val="Calibri"/>
      <family val="2"/>
      <scheme val="minor"/>
    </font>
    <font>
      <b/>
      <sz val="10"/>
      <name val="Bookman Old Style"/>
      <family val="1"/>
    </font>
  </fonts>
  <fills count="11">
    <fill>
      <patternFill patternType="none"/>
    </fill>
    <fill>
      <patternFill patternType="gray125"/>
    </fill>
    <fill>
      <patternFill patternType="solid">
        <fgColor rgb="FF2F75B5"/>
        <bgColor indexed="64"/>
      </patternFill>
    </fill>
    <fill>
      <patternFill patternType="solid">
        <fgColor rgb="FF8EA9DB"/>
        <bgColor indexed="64"/>
      </patternFill>
    </fill>
    <fill>
      <patternFill patternType="solid">
        <fgColor rgb="FFD9E1F2"/>
        <bgColor indexed="64"/>
      </patternFill>
    </fill>
    <fill>
      <patternFill patternType="solid">
        <fgColor theme="4" tint="0.39997558519241921"/>
        <bgColor indexed="65"/>
      </patternFill>
    </fill>
    <fill>
      <patternFill patternType="solid">
        <fgColor theme="7"/>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CE4D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medium">
        <color indexed="64"/>
      </right>
      <top style="medium">
        <color indexed="64"/>
      </top>
      <bottom style="thin">
        <color rgb="FF000000"/>
      </bottom>
      <diagonal/>
    </border>
    <border>
      <left style="thin">
        <color rgb="FF000000"/>
      </left>
      <right style="thin">
        <color indexed="64"/>
      </right>
      <top style="medium">
        <color indexed="64"/>
      </top>
      <bottom style="thin">
        <color rgb="FF000000"/>
      </bottom>
      <diagonal/>
    </border>
  </borders>
  <cellStyleXfs count="3">
    <xf numFmtId="0" fontId="0" fillId="0" borderId="0"/>
    <xf numFmtId="0" fontId="6" fillId="5" borderId="0" applyNumberFormat="0" applyBorder="0" applyAlignment="0" applyProtection="0"/>
    <xf numFmtId="0" fontId="12" fillId="0" borderId="0" applyNumberFormat="0" applyFill="0" applyBorder="0" applyAlignment="0" applyProtection="0"/>
  </cellStyleXfs>
  <cellXfs count="205">
    <xf numFmtId="0" fontId="0" fillId="0" borderId="0" xfId="0"/>
    <xf numFmtId="0" fontId="2"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4" borderId="2" xfId="0" applyFont="1" applyFill="1" applyBorder="1" applyAlignment="1">
      <alignment horizontal="center" vertical="center" wrapText="1"/>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xf>
    <xf numFmtId="0" fontId="9" fillId="0" borderId="1" xfId="0" applyFont="1" applyBorder="1"/>
    <xf numFmtId="0" fontId="3" fillId="0" borderId="1" xfId="0" applyFont="1" applyBorder="1" applyAlignment="1" applyProtection="1">
      <alignment horizontal="left" vertical="center" wrapText="1"/>
      <protection locked="0"/>
    </xf>
    <xf numFmtId="9" fontId="9" fillId="0" borderId="1" xfId="0" applyNumberFormat="1" applyFont="1" applyBorder="1" applyAlignment="1" applyProtection="1">
      <alignment horizontal="center" vertical="center"/>
      <protection locked="0"/>
    </xf>
    <xf numFmtId="9" fontId="9" fillId="0" borderId="2" xfId="0" applyNumberFormat="1" applyFont="1" applyBorder="1" applyAlignment="1" applyProtection="1">
      <alignment horizontal="center" vertical="center"/>
      <protection locked="0"/>
    </xf>
    <xf numFmtId="9" fontId="9" fillId="7" borderId="1" xfId="0" applyNumberFormat="1"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protection locked="0"/>
    </xf>
    <xf numFmtId="0" fontId="3" fillId="0" borderId="1" xfId="0" applyFont="1" applyBorder="1" applyAlignment="1">
      <alignment vertical="center" wrapText="1"/>
    </xf>
    <xf numFmtId="0" fontId="11" fillId="0" borderId="1" xfId="0" applyFont="1" applyBorder="1" applyAlignment="1">
      <alignment vertical="center" wrapText="1"/>
    </xf>
    <xf numFmtId="0" fontId="3" fillId="8"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0" borderId="1" xfId="0" applyFont="1" applyBorder="1" applyAlignment="1" applyProtection="1">
      <alignment vertical="center" wrapText="1"/>
      <protection locked="0"/>
    </xf>
    <xf numFmtId="0" fontId="3" fillId="4" borderId="17" xfId="0" applyFont="1" applyFill="1" applyBorder="1" applyAlignment="1" applyProtection="1">
      <alignment vertical="center" wrapText="1"/>
      <protection locked="0"/>
    </xf>
    <xf numFmtId="0" fontId="9" fillId="0" borderId="1" xfId="0" applyFont="1" applyBorder="1" applyAlignment="1">
      <alignment vertical="center" wrapText="1"/>
    </xf>
    <xf numFmtId="0" fontId="3" fillId="9" borderId="1" xfId="0" applyFont="1" applyFill="1" applyBorder="1" applyAlignment="1" applyProtection="1">
      <alignment horizontal="left" vertical="center" wrapText="1"/>
      <protection locked="0"/>
    </xf>
    <xf numFmtId="9" fontId="9" fillId="8" borderId="1" xfId="0" applyNumberFormat="1" applyFont="1" applyFill="1" applyBorder="1" applyAlignment="1" applyProtection="1">
      <alignment horizontal="center" vertical="center"/>
      <protection locked="0"/>
    </xf>
    <xf numFmtId="9" fontId="9" fillId="8" borderId="2" xfId="0" applyNumberFormat="1" applyFont="1" applyFill="1" applyBorder="1" applyAlignment="1" applyProtection="1">
      <alignment horizontal="center" vertical="center"/>
      <protection locked="0"/>
    </xf>
    <xf numFmtId="9" fontId="9" fillId="7" borderId="2" xfId="0" applyNumberFormat="1" applyFont="1" applyFill="1" applyBorder="1" applyAlignment="1" applyProtection="1">
      <alignment horizontal="center" vertical="center"/>
      <protection locked="0"/>
    </xf>
    <xf numFmtId="9" fontId="9" fillId="7" borderId="1" xfId="0" applyNumberFormat="1" applyFont="1" applyFill="1" applyBorder="1" applyAlignment="1">
      <alignment horizontal="center" vertical="center"/>
    </xf>
    <xf numFmtId="9" fontId="9" fillId="7" borderId="2"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3" fillId="4" borderId="5" xfId="0" applyFont="1" applyFill="1" applyBorder="1" applyAlignment="1" applyProtection="1">
      <alignment vertical="center" wrapText="1"/>
      <protection locked="0"/>
    </xf>
    <xf numFmtId="0" fontId="3" fillId="4" borderId="5" xfId="0" applyFont="1" applyFill="1" applyBorder="1" applyAlignment="1">
      <alignment vertical="center" wrapText="1"/>
    </xf>
    <xf numFmtId="0" fontId="2" fillId="7" borderId="6" xfId="0" applyFont="1" applyFill="1" applyBorder="1" applyAlignment="1">
      <alignment horizontal="center" vertical="center" wrapText="1"/>
    </xf>
    <xf numFmtId="9" fontId="9" fillId="7" borderId="6" xfId="0" applyNumberFormat="1" applyFont="1" applyFill="1" applyBorder="1" applyAlignment="1" applyProtection="1">
      <alignment horizontal="center" vertical="center"/>
      <protection locked="0"/>
    </xf>
    <xf numFmtId="0" fontId="2" fillId="7" borderId="7" xfId="0" applyFont="1" applyFill="1" applyBorder="1" applyAlignment="1">
      <alignment horizontal="center" vertical="center" wrapText="1"/>
    </xf>
    <xf numFmtId="9" fontId="9" fillId="7" borderId="27" xfId="0" applyNumberFormat="1" applyFont="1" applyFill="1" applyBorder="1" applyAlignment="1" applyProtection="1">
      <alignment horizontal="center" vertical="center"/>
      <protection locked="0"/>
    </xf>
    <xf numFmtId="9" fontId="9" fillId="7" borderId="30" xfId="0" applyNumberFormat="1" applyFont="1" applyFill="1" applyBorder="1" applyAlignment="1" applyProtection="1">
      <alignment horizontal="center" vertical="center"/>
      <protection locked="0"/>
    </xf>
    <xf numFmtId="9" fontId="9" fillId="7" borderId="31" xfId="0" applyNumberFormat="1" applyFont="1" applyFill="1" applyBorder="1" applyAlignment="1" applyProtection="1">
      <alignment horizontal="center" vertical="center"/>
      <protection locked="0"/>
    </xf>
    <xf numFmtId="0" fontId="3" fillId="4" borderId="32" xfId="0" applyFont="1" applyFill="1" applyBorder="1" applyAlignment="1">
      <alignment vertical="center" wrapText="1"/>
    </xf>
    <xf numFmtId="0" fontId="3" fillId="8" borderId="33" xfId="0" applyFont="1" applyFill="1" applyBorder="1" applyAlignment="1" applyProtection="1">
      <alignment horizontal="left" vertical="center" wrapText="1"/>
      <protection locked="0"/>
    </xf>
    <xf numFmtId="0" fontId="3" fillId="0" borderId="33" xfId="0" applyFont="1" applyBorder="1" applyAlignment="1" applyProtection="1">
      <alignment horizontal="center" vertical="center" wrapText="1"/>
      <protection locked="0"/>
    </xf>
    <xf numFmtId="0" fontId="11" fillId="0" borderId="33" xfId="0" applyFont="1" applyBorder="1" applyAlignment="1">
      <alignment horizontal="center" vertical="center" wrapText="1"/>
    </xf>
    <xf numFmtId="0" fontId="3" fillId="0" borderId="33" xfId="0" applyFont="1" applyBorder="1" applyAlignment="1" applyProtection="1">
      <alignment horizontal="left" vertical="center" wrapText="1"/>
      <protection locked="0"/>
    </xf>
    <xf numFmtId="9" fontId="9" fillId="0" borderId="33" xfId="0" applyNumberFormat="1" applyFont="1" applyBorder="1" applyAlignment="1" applyProtection="1">
      <alignment horizontal="center" vertical="center"/>
      <protection locked="0"/>
    </xf>
    <xf numFmtId="9" fontId="9" fillId="7" borderId="33" xfId="0" applyNumberFormat="1" applyFont="1" applyFill="1" applyBorder="1" applyAlignment="1" applyProtection="1">
      <alignment horizontal="center" vertical="center"/>
      <protection locked="0"/>
    </xf>
    <xf numFmtId="0" fontId="9" fillId="0" borderId="0" xfId="0" applyFont="1"/>
    <xf numFmtId="0" fontId="9" fillId="0" borderId="0" xfId="0" applyFont="1" applyAlignment="1">
      <alignment horizontal="center"/>
    </xf>
    <xf numFmtId="9" fontId="9" fillId="0" borderId="15" xfId="0" applyNumberFormat="1" applyFont="1" applyBorder="1" applyAlignment="1" applyProtection="1">
      <alignment horizontal="center" vertical="center"/>
      <protection locked="0"/>
    </xf>
    <xf numFmtId="9" fontId="9" fillId="0" borderId="9" xfId="0" applyNumberFormat="1" applyFont="1" applyBorder="1" applyAlignment="1" applyProtection="1">
      <alignment horizontal="center" vertical="center"/>
      <protection locked="0"/>
    </xf>
    <xf numFmtId="9" fontId="9" fillId="7" borderId="10" xfId="0" applyNumberFormat="1" applyFont="1" applyFill="1" applyBorder="1" applyAlignment="1" applyProtection="1">
      <alignment horizontal="center" vertical="center"/>
      <protection locked="0"/>
    </xf>
    <xf numFmtId="9" fontId="9" fillId="7" borderId="15" xfId="0" applyNumberFormat="1" applyFont="1" applyFill="1" applyBorder="1" applyAlignment="1" applyProtection="1">
      <alignment horizontal="center" vertical="center"/>
      <protection locked="0"/>
    </xf>
    <xf numFmtId="9" fontId="9" fillId="7" borderId="9" xfId="0" applyNumberFormat="1" applyFont="1" applyFill="1" applyBorder="1" applyAlignment="1" applyProtection="1">
      <alignment horizontal="center" vertical="center"/>
      <protection locked="0"/>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0" borderId="15" xfId="0" applyFont="1" applyBorder="1" applyAlignment="1">
      <alignment horizontal="left" vertical="center" wrapText="1"/>
    </xf>
    <xf numFmtId="0" fontId="3" fillId="0" borderId="1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3" fillId="0" borderId="15" xfId="0" applyFont="1" applyBorder="1" applyAlignment="1">
      <alignment horizontal="center" vertical="center" wrapText="1"/>
    </xf>
    <xf numFmtId="0" fontId="3" fillId="4" borderId="1" xfId="0" applyFont="1" applyFill="1" applyBorder="1" applyAlignment="1">
      <alignment vertical="center" wrapText="1"/>
    </xf>
    <xf numFmtId="9" fontId="9" fillId="0" borderId="15" xfId="0" applyNumberFormat="1" applyFont="1" applyBorder="1" applyAlignment="1">
      <alignment horizontal="center" vertical="center"/>
    </xf>
    <xf numFmtId="9" fontId="9" fillId="8" borderId="15" xfId="0" applyNumberFormat="1" applyFont="1" applyFill="1" applyBorder="1" applyAlignment="1">
      <alignment horizontal="center" vertical="center"/>
    </xf>
    <xf numFmtId="9" fontId="9" fillId="7" borderId="15" xfId="0" applyNumberFormat="1" applyFont="1" applyFill="1" applyBorder="1" applyAlignment="1">
      <alignment horizontal="center" vertical="center"/>
    </xf>
    <xf numFmtId="9" fontId="9" fillId="8" borderId="24" xfId="0" applyNumberFormat="1" applyFont="1" applyFill="1" applyBorder="1" applyAlignment="1">
      <alignment horizontal="center" vertical="center"/>
    </xf>
    <xf numFmtId="9" fontId="9" fillId="7" borderId="24" xfId="0" applyNumberFormat="1" applyFont="1" applyFill="1" applyBorder="1" applyAlignment="1" applyProtection="1">
      <alignment horizontal="center" vertical="center"/>
      <protection locked="0"/>
    </xf>
    <xf numFmtId="9" fontId="9" fillId="0" borderId="26" xfId="0" applyNumberFormat="1" applyFont="1" applyBorder="1" applyAlignment="1" applyProtection="1">
      <alignment horizontal="center" vertical="center"/>
      <protection locked="0"/>
    </xf>
    <xf numFmtId="0" fontId="3" fillId="0" borderId="15" xfId="0" applyFont="1" applyBorder="1" applyAlignment="1" applyProtection="1">
      <alignment horizontal="left" vertical="center" wrapText="1"/>
      <protection locked="0"/>
    </xf>
    <xf numFmtId="0" fontId="3" fillId="10" borderId="15" xfId="0" applyFont="1" applyFill="1" applyBorder="1" applyAlignment="1" applyProtection="1">
      <alignment horizontal="left" vertical="center" wrapText="1"/>
      <protection locked="0"/>
    </xf>
    <xf numFmtId="0" fontId="3" fillId="10" borderId="1" xfId="0" applyFont="1" applyFill="1" applyBorder="1" applyAlignment="1" applyProtection="1">
      <alignment horizontal="left" vertical="center" wrapText="1"/>
      <protection locked="0"/>
    </xf>
    <xf numFmtId="0" fontId="3" fillId="10" borderId="9" xfId="0" applyFont="1" applyFill="1" applyBorder="1" applyAlignment="1" applyProtection="1">
      <alignment horizontal="left" vertical="center" wrapText="1"/>
      <protection locked="0"/>
    </xf>
    <xf numFmtId="0" fontId="3" fillId="10" borderId="2" xfId="0" applyFont="1" applyFill="1" applyBorder="1" applyAlignment="1" applyProtection="1">
      <alignment horizontal="left" vertical="center" wrapText="1"/>
      <protection locked="0"/>
    </xf>
    <xf numFmtId="0" fontId="11" fillId="0" borderId="1" xfId="0" applyFont="1" applyBorder="1" applyAlignment="1">
      <alignment horizontal="left" vertical="center" wrapText="1"/>
    </xf>
    <xf numFmtId="0" fontId="3" fillId="0" borderId="9" xfId="0" applyFont="1" applyBorder="1" applyAlignment="1">
      <alignment horizontal="center" vertical="center" wrapText="1"/>
    </xf>
    <xf numFmtId="0" fontId="3" fillId="4" borderId="1" xfId="0" applyFont="1" applyFill="1" applyBorder="1" applyAlignment="1" applyProtection="1">
      <alignment vertical="center" wrapText="1"/>
      <protection locked="0"/>
    </xf>
    <xf numFmtId="0" fontId="3" fillId="4" borderId="29" xfId="0" applyFont="1" applyFill="1" applyBorder="1" applyAlignment="1" applyProtection="1">
      <alignment vertical="center" wrapText="1"/>
      <protection locked="0"/>
    </xf>
    <xf numFmtId="0" fontId="9" fillId="0" borderId="15" xfId="0" applyFont="1" applyBorder="1" applyAlignment="1">
      <alignment horizontal="center" vertical="center"/>
    </xf>
    <xf numFmtId="0" fontId="3" fillId="10" borderId="24" xfId="0" applyFont="1" applyFill="1" applyBorder="1" applyAlignment="1" applyProtection="1">
      <alignment horizontal="left" vertical="center" wrapText="1"/>
      <protection locked="0"/>
    </xf>
    <xf numFmtId="0" fontId="3" fillId="0" borderId="1" xfId="0" applyFont="1" applyBorder="1" applyAlignment="1" applyProtection="1">
      <alignment horizontal="justify" vertical="center" wrapText="1"/>
      <protection locked="0"/>
    </xf>
    <xf numFmtId="9" fontId="9" fillId="7" borderId="7" xfId="0" applyNumberFormat="1" applyFont="1" applyFill="1" applyBorder="1" applyAlignment="1" applyProtection="1">
      <alignment horizontal="center" vertical="center"/>
      <protection locked="0"/>
    </xf>
    <xf numFmtId="9" fontId="9" fillId="7" borderId="23" xfId="0" applyNumberFormat="1" applyFont="1" applyFill="1" applyBorder="1" applyAlignment="1" applyProtection="1">
      <alignment horizontal="center" vertical="center"/>
      <protection locked="0"/>
    </xf>
    <xf numFmtId="9" fontId="9" fillId="7" borderId="4" xfId="0" applyNumberFormat="1" applyFont="1" applyFill="1" applyBorder="1" applyAlignment="1" applyProtection="1">
      <alignment horizontal="center" vertical="center"/>
      <protection locked="0"/>
    </xf>
    <xf numFmtId="9" fontId="9" fillId="7" borderId="36" xfId="0" applyNumberFormat="1" applyFont="1" applyFill="1" applyBorder="1" applyAlignment="1" applyProtection="1">
      <alignment horizontal="center" vertical="center"/>
      <protection locked="0"/>
    </xf>
    <xf numFmtId="0" fontId="3" fillId="0" borderId="16" xfId="0" applyFont="1" applyBorder="1" applyAlignment="1">
      <alignment vertical="center" wrapText="1"/>
    </xf>
    <xf numFmtId="9" fontId="11" fillId="7" borderId="1" xfId="0" applyNumberFormat="1" applyFont="1" applyFill="1" applyBorder="1" applyAlignment="1" applyProtection="1">
      <alignment horizontal="center" vertical="center"/>
      <protection locked="0"/>
    </xf>
    <xf numFmtId="0" fontId="3" fillId="0" borderId="1"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9" xfId="0" applyFont="1" applyBorder="1" applyAlignment="1">
      <alignment horizontal="justify" vertical="center" wrapText="1"/>
    </xf>
    <xf numFmtId="9" fontId="7" fillId="7" borderId="7" xfId="0" applyNumberFormat="1" applyFont="1" applyFill="1" applyBorder="1" applyAlignment="1" applyProtection="1">
      <alignment horizontal="center" vertical="center"/>
      <protection locked="0"/>
    </xf>
    <xf numFmtId="9" fontId="7" fillId="7" borderId="27" xfId="0" applyNumberFormat="1" applyFont="1" applyFill="1" applyBorder="1" applyAlignment="1" applyProtection="1">
      <alignment horizontal="center" vertical="center"/>
      <protection locked="0"/>
    </xf>
    <xf numFmtId="9" fontId="7" fillId="7" borderId="1" xfId="0" applyNumberFormat="1" applyFont="1" applyFill="1" applyBorder="1" applyAlignment="1" applyProtection="1">
      <alignment horizontal="center" vertical="center"/>
      <protection locked="0"/>
    </xf>
    <xf numFmtId="9" fontId="7" fillId="7" borderId="11" xfId="0" applyNumberFormat="1" applyFont="1" applyFill="1" applyBorder="1" applyAlignment="1" applyProtection="1">
      <alignment horizontal="center" vertical="center"/>
      <protection locked="0"/>
    </xf>
    <xf numFmtId="9" fontId="7" fillId="7" borderId="6" xfId="0" applyNumberFormat="1" applyFont="1" applyFill="1" applyBorder="1" applyAlignment="1" applyProtection="1">
      <alignment horizontal="center" vertical="center"/>
      <protection locked="0"/>
    </xf>
    <xf numFmtId="0" fontId="3" fillId="8" borderId="1" xfId="0" applyFont="1" applyFill="1" applyBorder="1" applyAlignment="1" applyProtection="1">
      <alignment horizontal="justify" vertical="center" wrapText="1"/>
      <protection locked="0"/>
    </xf>
    <xf numFmtId="9" fontId="13" fillId="7" borderId="1" xfId="0" applyNumberFormat="1" applyFont="1" applyFill="1" applyBorder="1" applyAlignment="1" applyProtection="1">
      <alignment horizontal="center" vertical="center"/>
      <protection locked="0"/>
    </xf>
    <xf numFmtId="9"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justify" vertical="center" wrapText="1"/>
      <protection locked="0"/>
    </xf>
    <xf numFmtId="0" fontId="1" fillId="3" borderId="1" xfId="0" applyFont="1" applyFill="1" applyBorder="1" applyAlignment="1">
      <alignment horizontal="center" vertical="center" wrapText="1"/>
    </xf>
    <xf numFmtId="0" fontId="8" fillId="5" borderId="2" xfId="1" applyFont="1" applyBorder="1" applyAlignment="1">
      <alignment horizontal="center" vertical="center" wrapText="1"/>
    </xf>
    <xf numFmtId="0" fontId="8" fillId="5" borderId="3" xfId="1" applyFont="1" applyBorder="1" applyAlignment="1">
      <alignment horizontal="center" vertical="center" wrapText="1"/>
    </xf>
    <xf numFmtId="0" fontId="8" fillId="5" borderId="4" xfId="1" applyFont="1" applyBorder="1" applyAlignment="1">
      <alignment horizontal="center" vertical="center" wrapText="1"/>
    </xf>
    <xf numFmtId="0" fontId="8" fillId="5" borderId="7" xfId="1" applyFont="1" applyBorder="1" applyAlignment="1">
      <alignment horizontal="center"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8" fillId="5" borderId="26" xfId="1" applyFont="1" applyBorder="1" applyAlignment="1">
      <alignment horizontal="center" vertical="center" wrapText="1"/>
    </xf>
    <xf numFmtId="0" fontId="8" fillId="5" borderId="21" xfId="1" applyFont="1" applyBorder="1" applyAlignment="1">
      <alignment horizontal="center" vertical="center" wrapText="1"/>
    </xf>
    <xf numFmtId="0" fontId="8" fillId="5" borderId="14" xfId="1" applyFont="1" applyBorder="1" applyAlignment="1">
      <alignment horizontal="center" vertical="center" wrapText="1"/>
    </xf>
    <xf numFmtId="0" fontId="8" fillId="5" borderId="23" xfId="1" applyFont="1" applyBorder="1" applyAlignment="1">
      <alignment horizontal="center" vertical="center" wrapText="1"/>
    </xf>
    <xf numFmtId="9" fontId="9" fillId="0" borderId="15" xfId="0" applyNumberFormat="1" applyFont="1" applyBorder="1" applyAlignment="1" applyProtection="1">
      <alignment horizontal="center" vertical="center"/>
      <protection locked="0"/>
    </xf>
    <xf numFmtId="9" fontId="9" fillId="0" borderId="9" xfId="0" applyNumberFormat="1" applyFont="1" applyBorder="1" applyAlignment="1" applyProtection="1">
      <alignment horizontal="center" vertical="center"/>
      <protection locked="0"/>
    </xf>
    <xf numFmtId="9" fontId="9" fillId="7" borderId="27" xfId="0" applyNumberFormat="1" applyFont="1" applyFill="1" applyBorder="1" applyAlignment="1" applyProtection="1">
      <alignment horizontal="center" vertical="center"/>
      <protection locked="0"/>
    </xf>
    <xf numFmtId="9" fontId="9" fillId="7" borderId="11" xfId="0" applyNumberFormat="1" applyFont="1" applyFill="1" applyBorder="1" applyAlignment="1" applyProtection="1">
      <alignment horizontal="center" vertical="center"/>
      <protection locked="0"/>
    </xf>
    <xf numFmtId="9" fontId="9" fillId="7" borderId="15" xfId="0" applyNumberFormat="1" applyFont="1" applyFill="1" applyBorder="1" applyAlignment="1" applyProtection="1">
      <alignment horizontal="center" vertical="center"/>
      <protection locked="0"/>
    </xf>
    <xf numFmtId="9" fontId="9" fillId="7" borderId="9" xfId="0" applyNumberFormat="1" applyFont="1" applyFill="1" applyBorder="1" applyAlignment="1" applyProtection="1">
      <alignment horizontal="center" vertical="center"/>
      <protection locked="0"/>
    </xf>
    <xf numFmtId="0" fontId="3" fillId="4" borderId="17" xfId="0" applyFont="1" applyFill="1" applyBorder="1" applyAlignment="1" applyProtection="1">
      <alignment vertical="center" wrapText="1"/>
      <protection locked="0"/>
    </xf>
    <xf numFmtId="0" fontId="3" fillId="4" borderId="18" xfId="0" applyFont="1" applyFill="1" applyBorder="1" applyAlignment="1" applyProtection="1">
      <alignment vertical="center" wrapText="1"/>
      <protection locked="0"/>
    </xf>
    <xf numFmtId="0" fontId="3" fillId="0" borderId="1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5" xfId="0" applyFont="1" applyBorder="1" applyAlignment="1" applyProtection="1">
      <alignment horizontal="justify" vertical="center" wrapText="1"/>
      <protection locked="0"/>
    </xf>
    <xf numFmtId="0" fontId="3" fillId="0" borderId="9" xfId="0" applyFont="1" applyBorder="1" applyAlignment="1" applyProtection="1">
      <alignment horizontal="justify" vertical="center" wrapText="1"/>
      <protection locked="0"/>
    </xf>
    <xf numFmtId="9" fontId="7" fillId="7" borderId="10" xfId="0" applyNumberFormat="1" applyFont="1" applyFill="1" applyBorder="1" applyAlignment="1" applyProtection="1">
      <alignment horizontal="center" vertical="center"/>
      <protection locked="0"/>
    </xf>
    <xf numFmtId="9" fontId="7" fillId="7" borderId="11" xfId="0" applyNumberFormat="1" applyFont="1" applyFill="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9" fontId="7" fillId="7" borderId="23" xfId="0" applyNumberFormat="1" applyFont="1" applyFill="1" applyBorder="1" applyAlignment="1" applyProtection="1">
      <alignment horizontal="center" vertical="center"/>
      <protection locked="0"/>
    </xf>
    <xf numFmtId="9" fontId="9" fillId="0" borderId="1" xfId="0" applyNumberFormat="1" applyFont="1" applyBorder="1" applyAlignment="1" applyProtection="1">
      <alignment horizontal="center" vertical="center"/>
      <protection locked="0"/>
    </xf>
    <xf numFmtId="9" fontId="11" fillId="7" borderId="15" xfId="0" applyNumberFormat="1" applyFont="1" applyFill="1" applyBorder="1" applyAlignment="1" applyProtection="1">
      <alignment horizontal="center" vertical="center"/>
      <protection locked="0"/>
    </xf>
    <xf numFmtId="9" fontId="11" fillId="7" borderId="1" xfId="0" applyNumberFormat="1" applyFont="1" applyFill="1" applyBorder="1" applyAlignment="1" applyProtection="1">
      <alignment horizontal="center" vertical="center"/>
      <protection locked="0"/>
    </xf>
    <xf numFmtId="0" fontId="3" fillId="4" borderId="29" xfId="0" applyFont="1" applyFill="1" applyBorder="1" applyAlignment="1" applyProtection="1">
      <alignment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justify" vertical="center" wrapText="1"/>
      <protection locked="0"/>
    </xf>
    <xf numFmtId="0" fontId="3" fillId="9" borderId="37" xfId="0" applyFont="1" applyFill="1" applyBorder="1" applyAlignment="1" applyProtection="1">
      <alignment horizontal="center" vertical="center" wrapText="1"/>
      <protection locked="0"/>
    </xf>
    <xf numFmtId="0" fontId="3" fillId="9" borderId="39"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9" fontId="9" fillId="0" borderId="20" xfId="0" applyNumberFormat="1" applyFont="1" applyBorder="1" applyAlignment="1" applyProtection="1">
      <alignment horizontal="center" vertical="center"/>
      <protection locked="0"/>
    </xf>
    <xf numFmtId="9" fontId="9" fillId="0" borderId="21" xfId="0" applyNumberFormat="1" applyFont="1" applyBorder="1" applyAlignment="1" applyProtection="1">
      <alignment horizontal="center" vertical="center"/>
      <protection locked="0"/>
    </xf>
    <xf numFmtId="0" fontId="3" fillId="0" borderId="16" xfId="0" applyFont="1" applyBorder="1" applyAlignment="1" applyProtection="1">
      <alignment horizontal="center" vertical="center" wrapText="1"/>
      <protection locked="0"/>
    </xf>
    <xf numFmtId="0" fontId="1" fillId="3" borderId="1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9" fillId="0" borderId="15" xfId="0" applyFont="1" applyBorder="1" applyAlignment="1">
      <alignment horizontal="center"/>
    </xf>
    <xf numFmtId="0" fontId="9" fillId="0" borderId="9" xfId="0" applyFont="1" applyBorder="1" applyAlignment="1">
      <alignment horizontal="center"/>
    </xf>
    <xf numFmtId="0" fontId="7" fillId="6" borderId="34"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1"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8" fillId="5" borderId="24" xfId="1" applyFont="1" applyBorder="1" applyAlignment="1">
      <alignment horizontal="center" vertical="center" wrapText="1"/>
    </xf>
    <xf numFmtId="0" fontId="8" fillId="5" borderId="20" xfId="1" applyFont="1" applyBorder="1" applyAlignment="1">
      <alignment horizontal="center" vertical="center" wrapText="1"/>
    </xf>
    <xf numFmtId="0" fontId="8" fillId="5" borderId="12" xfId="1" applyFont="1" applyBorder="1" applyAlignment="1">
      <alignment horizontal="center" vertical="center" wrapText="1"/>
    </xf>
    <xf numFmtId="0" fontId="8" fillId="5" borderId="36" xfId="1" applyFont="1" applyBorder="1" applyAlignment="1">
      <alignment horizontal="center" vertical="center" wrapText="1"/>
    </xf>
    <xf numFmtId="9" fontId="9" fillId="0" borderId="40" xfId="0" applyNumberFormat="1" applyFont="1" applyBorder="1" applyAlignment="1" applyProtection="1">
      <alignment horizontal="center" vertical="center"/>
      <protection locked="0"/>
    </xf>
    <xf numFmtId="9" fontId="7" fillId="7" borderId="38" xfId="0" applyNumberFormat="1" applyFont="1" applyFill="1" applyBorder="1" applyAlignment="1" applyProtection="1">
      <alignment horizontal="center" vertical="center"/>
      <protection locked="0"/>
    </xf>
    <xf numFmtId="9" fontId="7" fillId="7" borderId="28" xfId="0" applyNumberFormat="1" applyFont="1" applyFill="1" applyBorder="1" applyAlignment="1" applyProtection="1">
      <alignment horizontal="center" vertical="center"/>
      <protection locked="0"/>
    </xf>
    <xf numFmtId="9" fontId="11" fillId="7" borderId="20" xfId="0" applyNumberFormat="1" applyFont="1" applyFill="1" applyBorder="1" applyAlignment="1" applyProtection="1">
      <alignment horizontal="center" vertical="center"/>
      <protection locked="0"/>
    </xf>
    <xf numFmtId="9" fontId="11" fillId="7" borderId="2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3" fillId="8" borderId="15"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3" fillId="8" borderId="16"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6" xfId="0" applyFont="1" applyBorder="1" applyAlignment="1" applyProtection="1">
      <alignment horizontal="justify" vertical="center" wrapText="1"/>
      <protection locked="0"/>
    </xf>
    <xf numFmtId="0" fontId="1" fillId="3" borderId="5"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1" fillId="2" borderId="8"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8" fillId="5" borderId="24" xfId="1" applyFont="1" applyBorder="1" applyAlignment="1" applyProtection="1">
      <alignment horizontal="center" vertical="center" wrapText="1"/>
      <protection hidden="1"/>
    </xf>
    <xf numFmtId="0" fontId="8" fillId="5" borderId="20" xfId="1" applyFont="1" applyBorder="1" applyAlignment="1" applyProtection="1">
      <alignment horizontal="center" vertical="center" wrapText="1"/>
      <protection hidden="1"/>
    </xf>
    <xf numFmtId="0" fontId="8" fillId="5" borderId="12" xfId="1" applyFont="1" applyBorder="1" applyAlignment="1" applyProtection="1">
      <alignment horizontal="center" vertical="center" wrapText="1"/>
      <protection hidden="1"/>
    </xf>
    <xf numFmtId="0" fontId="8" fillId="5" borderId="25" xfId="1" applyFont="1" applyBorder="1" applyAlignment="1" applyProtection="1">
      <alignment horizontal="center" vertical="center" wrapText="1"/>
      <protection hidden="1"/>
    </xf>
    <xf numFmtId="0" fontId="8" fillId="5" borderId="0" xfId="1" applyFont="1" applyBorder="1" applyAlignment="1" applyProtection="1">
      <alignment horizontal="center" vertical="center" wrapText="1"/>
      <protection hidden="1"/>
    </xf>
    <xf numFmtId="0" fontId="8" fillId="5" borderId="13" xfId="1" applyFont="1" applyBorder="1" applyAlignment="1" applyProtection="1">
      <alignment horizontal="center" vertical="center" wrapText="1"/>
      <protection hidden="1"/>
    </xf>
    <xf numFmtId="0" fontId="8" fillId="5" borderId="26" xfId="1" applyFont="1" applyBorder="1" applyAlignment="1" applyProtection="1">
      <alignment horizontal="center" vertical="center" wrapText="1"/>
      <protection hidden="1"/>
    </xf>
    <xf numFmtId="0" fontId="8" fillId="5" borderId="21" xfId="1" applyFont="1" applyBorder="1" applyAlignment="1" applyProtection="1">
      <alignment horizontal="center" vertical="center" wrapText="1"/>
      <protection hidden="1"/>
    </xf>
    <xf numFmtId="0" fontId="8" fillId="5" borderId="14" xfId="1" applyFont="1" applyBorder="1" applyAlignment="1" applyProtection="1">
      <alignment horizontal="center" vertical="center" wrapText="1"/>
      <protection hidden="1"/>
    </xf>
    <xf numFmtId="0" fontId="8" fillId="5" borderId="27" xfId="1" applyFont="1" applyBorder="1" applyAlignment="1" applyProtection="1">
      <alignment horizontal="center" vertical="center" wrapText="1"/>
      <protection hidden="1"/>
    </xf>
    <xf numFmtId="0" fontId="8" fillId="5" borderId="28" xfId="1" applyFont="1" applyBorder="1" applyAlignment="1" applyProtection="1">
      <alignment horizontal="center" vertical="center" wrapText="1"/>
      <protection hidden="1"/>
    </xf>
    <xf numFmtId="0" fontId="8" fillId="5" borderId="23" xfId="1" applyFont="1" applyBorder="1" applyAlignment="1" applyProtection="1">
      <alignment horizontal="center" vertical="center" wrapText="1"/>
      <protection hidden="1"/>
    </xf>
    <xf numFmtId="0" fontId="3" fillId="8" borderId="15" xfId="0" applyFont="1" applyFill="1" applyBorder="1" applyAlignment="1">
      <alignment horizontal="left" vertical="center" wrapText="1"/>
    </xf>
    <xf numFmtId="0" fontId="3" fillId="8" borderId="1" xfId="0" applyFont="1" applyFill="1" applyBorder="1" applyAlignment="1">
      <alignment horizontal="left" vertical="center" wrapText="1"/>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cellXfs>
  <cellStyles count="3">
    <cellStyle name="60% - Énfasis1" xfId="1" builtinId="32"/>
    <cellStyle name="Hyperlink" xfId="2"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B17D-6FA7-4580-9957-E0E23511287F}">
  <dimension ref="A1:S123"/>
  <sheetViews>
    <sheetView tabSelected="1" view="pageBreakPreview" topLeftCell="A47" zoomScale="66" zoomScaleNormal="78" zoomScaleSheetLayoutView="66" workbookViewId="0">
      <selection activeCell="A55" sqref="A55:F55"/>
    </sheetView>
  </sheetViews>
  <sheetFormatPr baseColWidth="10" defaultColWidth="11.42578125" defaultRowHeight="15" x14ac:dyDescent="0.3"/>
  <cols>
    <col min="1" max="1" width="11.42578125" style="47"/>
    <col min="2" max="2" width="44.42578125" style="47" customWidth="1"/>
    <col min="3" max="3" width="18.28515625" style="48" customWidth="1"/>
    <col min="4" max="4" width="48.28515625" style="48" customWidth="1"/>
    <col min="5" max="5" width="34.7109375" style="48" customWidth="1"/>
    <col min="6" max="6" width="38.85546875" style="47" customWidth="1"/>
    <col min="7" max="7" width="7.140625" style="47" bestFit="1" customWidth="1"/>
    <col min="8" max="8" width="6.140625" style="47" customWidth="1"/>
    <col min="9" max="9" width="7.140625" style="47" bestFit="1" customWidth="1"/>
    <col min="10" max="10" width="5.85546875" style="47" customWidth="1"/>
    <col min="11" max="11" width="6" style="47" customWidth="1"/>
    <col min="12" max="12" width="7.28515625" style="47" customWidth="1"/>
    <col min="13" max="13" width="5.85546875" style="47" customWidth="1"/>
    <col min="14" max="14" width="7.5703125" style="47" customWidth="1"/>
    <col min="15" max="15" width="6.7109375" style="47" customWidth="1"/>
    <col min="16" max="16" width="8.42578125" style="47" customWidth="1"/>
    <col min="17" max="17" width="6.42578125" style="47" customWidth="1"/>
    <col min="18" max="18" width="7" style="47" customWidth="1"/>
    <col min="19" max="19" width="12.85546875" style="47" customWidth="1"/>
    <col min="20" max="16384" width="11.42578125" style="47"/>
  </cols>
  <sheetData>
    <row r="1" spans="1:19" ht="39" customHeight="1" x14ac:dyDescent="0.3">
      <c r="A1" s="156" t="s">
        <v>0</v>
      </c>
      <c r="B1" s="157"/>
      <c r="C1" s="157"/>
      <c r="D1" s="157"/>
      <c r="E1" s="157"/>
      <c r="F1" s="157"/>
      <c r="G1" s="157"/>
      <c r="H1" s="157"/>
      <c r="I1" s="157"/>
      <c r="J1" s="157"/>
      <c r="K1" s="157"/>
      <c r="L1" s="157"/>
      <c r="M1" s="157"/>
      <c r="N1" s="157"/>
      <c r="O1" s="157"/>
      <c r="P1" s="157"/>
      <c r="Q1" s="157"/>
      <c r="R1" s="158"/>
      <c r="S1" s="159"/>
    </row>
    <row r="2" spans="1:19" ht="35.1" customHeight="1" x14ac:dyDescent="0.3">
      <c r="A2" s="160" t="s">
        <v>1</v>
      </c>
      <c r="B2" s="161"/>
      <c r="C2" s="161"/>
      <c r="D2" s="161"/>
      <c r="E2" s="161"/>
      <c r="F2" s="161"/>
      <c r="G2" s="161"/>
      <c r="H2" s="161"/>
      <c r="I2" s="161"/>
      <c r="J2" s="161"/>
      <c r="K2" s="161"/>
      <c r="L2" s="161"/>
      <c r="M2" s="161"/>
      <c r="N2" s="161"/>
      <c r="O2" s="161"/>
      <c r="P2" s="161"/>
      <c r="Q2" s="161"/>
      <c r="R2" s="162"/>
      <c r="S2" s="163"/>
    </row>
    <row r="3" spans="1:19" ht="35.1" customHeight="1" thickBot="1" x14ac:dyDescent="0.35">
      <c r="A3" s="164" t="s">
        <v>2</v>
      </c>
      <c r="B3" s="165"/>
      <c r="C3" s="165"/>
      <c r="D3" s="165"/>
      <c r="E3" s="165"/>
      <c r="F3" s="165"/>
      <c r="G3" s="166" t="s">
        <v>3</v>
      </c>
      <c r="H3" s="167"/>
      <c r="I3" s="167"/>
      <c r="J3" s="168"/>
      <c r="K3" s="166" t="s">
        <v>4</v>
      </c>
      <c r="L3" s="167"/>
      <c r="M3" s="167"/>
      <c r="N3" s="168"/>
      <c r="O3" s="166" t="s">
        <v>5</v>
      </c>
      <c r="P3" s="167"/>
      <c r="Q3" s="167"/>
      <c r="R3" s="168"/>
      <c r="S3" s="169"/>
    </row>
    <row r="4" spans="1:19" ht="35.1" customHeight="1" x14ac:dyDescent="0.3">
      <c r="A4" s="113" t="s">
        <v>15</v>
      </c>
      <c r="B4" s="98"/>
      <c r="C4" s="98"/>
      <c r="D4" s="98"/>
      <c r="E4" s="98"/>
      <c r="F4" s="98"/>
      <c r="G4" s="99" t="s">
        <v>3</v>
      </c>
      <c r="H4" s="100"/>
      <c r="I4" s="100"/>
      <c r="J4" s="101"/>
      <c r="K4" s="99" t="s">
        <v>4</v>
      </c>
      <c r="L4" s="100"/>
      <c r="M4" s="100"/>
      <c r="N4" s="101"/>
      <c r="O4" s="99" t="s">
        <v>5</v>
      </c>
      <c r="P4" s="100"/>
      <c r="Q4" s="100"/>
      <c r="R4" s="100"/>
      <c r="S4" s="102"/>
    </row>
    <row r="5" spans="1:19" ht="33" customHeight="1" x14ac:dyDescent="0.3">
      <c r="A5" s="103" t="s">
        <v>6</v>
      </c>
      <c r="B5" s="104"/>
      <c r="C5" s="1" t="s">
        <v>7</v>
      </c>
      <c r="D5" s="1" t="s">
        <v>8</v>
      </c>
      <c r="E5" s="1" t="s">
        <v>9</v>
      </c>
      <c r="F5" s="1" t="s">
        <v>10</v>
      </c>
      <c r="G5" s="1">
        <v>1</v>
      </c>
      <c r="H5" s="1">
        <v>2</v>
      </c>
      <c r="I5" s="1">
        <v>3</v>
      </c>
      <c r="J5" s="1">
        <v>4</v>
      </c>
      <c r="K5" s="1">
        <v>5</v>
      </c>
      <c r="L5" s="1">
        <v>6</v>
      </c>
      <c r="M5" s="1">
        <v>7</v>
      </c>
      <c r="N5" s="1">
        <v>8</v>
      </c>
      <c r="O5" s="1">
        <v>9</v>
      </c>
      <c r="P5" s="1">
        <v>10</v>
      </c>
      <c r="Q5" s="1">
        <v>11</v>
      </c>
      <c r="R5" s="1">
        <v>12</v>
      </c>
      <c r="S5" s="34" t="s">
        <v>11</v>
      </c>
    </row>
    <row r="6" spans="1:19" ht="30" x14ac:dyDescent="0.3">
      <c r="A6" s="32" t="s">
        <v>16</v>
      </c>
      <c r="B6" s="13" t="s">
        <v>17</v>
      </c>
      <c r="C6" s="26" t="s">
        <v>18</v>
      </c>
      <c r="D6" s="25" t="s">
        <v>19</v>
      </c>
      <c r="E6" s="31" t="s">
        <v>20</v>
      </c>
      <c r="F6" s="16" t="s">
        <v>14</v>
      </c>
      <c r="G6" s="10">
        <v>0.5</v>
      </c>
      <c r="H6" s="8"/>
      <c r="I6" s="8"/>
      <c r="J6" s="8"/>
      <c r="K6" s="8"/>
      <c r="L6" s="8"/>
      <c r="M6" s="8"/>
      <c r="N6" s="8"/>
      <c r="O6" s="8"/>
      <c r="P6" s="8"/>
      <c r="Q6" s="10">
        <v>0.5</v>
      </c>
      <c r="R6" s="8"/>
      <c r="S6" s="89">
        <f>SUM(G6:R6)</f>
        <v>1</v>
      </c>
    </row>
    <row r="7" spans="1:19" ht="45" x14ac:dyDescent="0.3">
      <c r="A7" s="32" t="s">
        <v>21</v>
      </c>
      <c r="B7" s="7" t="s">
        <v>22</v>
      </c>
      <c r="C7" s="26" t="s">
        <v>12</v>
      </c>
      <c r="D7" s="26" t="s">
        <v>23</v>
      </c>
      <c r="E7" s="26" t="s">
        <v>24</v>
      </c>
      <c r="F7" s="7" t="s">
        <v>14</v>
      </c>
      <c r="G7" s="8"/>
      <c r="H7" s="10">
        <v>0.1</v>
      </c>
      <c r="I7" s="10">
        <v>0.1</v>
      </c>
      <c r="J7" s="10">
        <v>0.1</v>
      </c>
      <c r="K7" s="10">
        <v>0.1</v>
      </c>
      <c r="L7" s="10">
        <v>0.1</v>
      </c>
      <c r="M7" s="10">
        <v>0.1</v>
      </c>
      <c r="N7" s="10">
        <v>0.1</v>
      </c>
      <c r="O7" s="10">
        <v>0.1</v>
      </c>
      <c r="P7" s="10">
        <v>0.1</v>
      </c>
      <c r="Q7" s="10">
        <v>0.1</v>
      </c>
      <c r="R7" s="8"/>
      <c r="S7" s="89">
        <f>SUM(G7:R7)</f>
        <v>0.99999999999999989</v>
      </c>
    </row>
    <row r="8" spans="1:19" ht="30.75" customHeight="1" x14ac:dyDescent="0.3">
      <c r="A8" s="113" t="s">
        <v>25</v>
      </c>
      <c r="B8" s="98"/>
      <c r="C8" s="98"/>
      <c r="D8" s="98"/>
      <c r="E8" s="98"/>
      <c r="F8" s="98"/>
      <c r="G8" s="99" t="s">
        <v>3</v>
      </c>
      <c r="H8" s="100"/>
      <c r="I8" s="100"/>
      <c r="J8" s="101"/>
      <c r="K8" s="99" t="s">
        <v>4</v>
      </c>
      <c r="L8" s="100"/>
      <c r="M8" s="100"/>
      <c r="N8" s="101"/>
      <c r="O8" s="99" t="s">
        <v>5</v>
      </c>
      <c r="P8" s="100"/>
      <c r="Q8" s="100"/>
      <c r="R8" s="100"/>
      <c r="S8" s="102"/>
    </row>
    <row r="9" spans="1:19" ht="33" customHeight="1" x14ac:dyDescent="0.3">
      <c r="A9" s="103" t="s">
        <v>6</v>
      </c>
      <c r="B9" s="104"/>
      <c r="C9" s="1" t="s">
        <v>7</v>
      </c>
      <c r="D9" s="1" t="s">
        <v>8</v>
      </c>
      <c r="E9" s="1" t="s">
        <v>9</v>
      </c>
      <c r="F9" s="1" t="s">
        <v>10</v>
      </c>
      <c r="G9" s="1">
        <v>1</v>
      </c>
      <c r="H9" s="1">
        <v>2</v>
      </c>
      <c r="I9" s="1">
        <v>3</v>
      </c>
      <c r="J9" s="1">
        <v>4</v>
      </c>
      <c r="K9" s="1">
        <v>5</v>
      </c>
      <c r="L9" s="1">
        <v>6</v>
      </c>
      <c r="M9" s="1">
        <v>7</v>
      </c>
      <c r="N9" s="1">
        <v>8</v>
      </c>
      <c r="O9" s="1">
        <v>9</v>
      </c>
      <c r="P9" s="1">
        <v>10</v>
      </c>
      <c r="Q9" s="1">
        <v>11</v>
      </c>
      <c r="R9" s="1">
        <v>12</v>
      </c>
      <c r="S9" s="34" t="s">
        <v>11</v>
      </c>
    </row>
    <row r="10" spans="1:19" ht="30" x14ac:dyDescent="0.3">
      <c r="A10" s="32" t="s">
        <v>26</v>
      </c>
      <c r="B10" s="12" t="s">
        <v>27</v>
      </c>
      <c r="C10" s="26" t="s">
        <v>18</v>
      </c>
      <c r="D10" s="27" t="s">
        <v>28</v>
      </c>
      <c r="E10" s="29" t="s">
        <v>29</v>
      </c>
      <c r="F10" s="16" t="s">
        <v>14</v>
      </c>
      <c r="G10" s="6"/>
      <c r="H10" s="10">
        <v>0.5</v>
      </c>
      <c r="I10" s="8"/>
      <c r="J10" s="8"/>
      <c r="K10" s="8"/>
      <c r="L10" s="8"/>
      <c r="M10" s="8"/>
      <c r="N10" s="8"/>
      <c r="O10" s="10">
        <v>0.5</v>
      </c>
      <c r="P10" s="8"/>
      <c r="Q10" s="8"/>
      <c r="R10" s="8"/>
      <c r="S10" s="89">
        <f>SUM(H10:R10)</f>
        <v>1</v>
      </c>
    </row>
    <row r="11" spans="1:19" ht="35.1" customHeight="1" x14ac:dyDescent="0.3">
      <c r="A11" s="113" t="s">
        <v>30</v>
      </c>
      <c r="B11" s="98"/>
      <c r="C11" s="98"/>
      <c r="D11" s="98"/>
      <c r="E11" s="98"/>
      <c r="F11" s="98"/>
      <c r="G11" s="99" t="s">
        <v>3</v>
      </c>
      <c r="H11" s="100"/>
      <c r="I11" s="100"/>
      <c r="J11" s="101"/>
      <c r="K11" s="99" t="s">
        <v>4</v>
      </c>
      <c r="L11" s="100"/>
      <c r="M11" s="100"/>
      <c r="N11" s="101"/>
      <c r="O11" s="99" t="s">
        <v>5</v>
      </c>
      <c r="P11" s="100"/>
      <c r="Q11" s="100"/>
      <c r="R11" s="100"/>
      <c r="S11" s="102"/>
    </row>
    <row r="12" spans="1:19" ht="33" customHeight="1" x14ac:dyDescent="0.3">
      <c r="A12" s="103" t="s">
        <v>6</v>
      </c>
      <c r="B12" s="104"/>
      <c r="C12" s="1" t="s">
        <v>7</v>
      </c>
      <c r="D12" s="1" t="s">
        <v>8</v>
      </c>
      <c r="E12" s="1" t="s">
        <v>9</v>
      </c>
      <c r="F12" s="1" t="s">
        <v>10</v>
      </c>
      <c r="G12" s="1">
        <v>1</v>
      </c>
      <c r="H12" s="1">
        <v>2</v>
      </c>
      <c r="I12" s="1">
        <v>3</v>
      </c>
      <c r="J12" s="1">
        <v>4</v>
      </c>
      <c r="K12" s="1">
        <v>5</v>
      </c>
      <c r="L12" s="1">
        <v>6</v>
      </c>
      <c r="M12" s="1">
        <v>7</v>
      </c>
      <c r="N12" s="1">
        <v>8</v>
      </c>
      <c r="O12" s="1">
        <v>9</v>
      </c>
      <c r="P12" s="1">
        <v>10</v>
      </c>
      <c r="Q12" s="1">
        <v>11</v>
      </c>
      <c r="R12" s="1">
        <v>12</v>
      </c>
      <c r="S12" s="34" t="s">
        <v>11</v>
      </c>
    </row>
    <row r="13" spans="1:19" ht="30" x14ac:dyDescent="0.3">
      <c r="A13" s="32" t="s">
        <v>31</v>
      </c>
      <c r="B13" s="2" t="s">
        <v>32</v>
      </c>
      <c r="C13" s="26" t="s">
        <v>18</v>
      </c>
      <c r="D13" s="26" t="s">
        <v>33</v>
      </c>
      <c r="E13" s="26" t="s">
        <v>34</v>
      </c>
      <c r="F13" s="7" t="s">
        <v>14</v>
      </c>
      <c r="G13" s="8"/>
      <c r="H13" s="8"/>
      <c r="I13" s="8"/>
      <c r="J13" s="8"/>
      <c r="K13" s="8"/>
      <c r="L13" s="8"/>
      <c r="M13" s="8"/>
      <c r="N13" s="8"/>
      <c r="O13" s="10">
        <v>0.5</v>
      </c>
      <c r="P13" s="10">
        <v>0.5</v>
      </c>
      <c r="Q13" s="8"/>
      <c r="R13" s="8"/>
      <c r="S13" s="89">
        <f>SUM(G13:R13)</f>
        <v>1</v>
      </c>
    </row>
    <row r="14" spans="1:19" ht="45" x14ac:dyDescent="0.3">
      <c r="A14" s="32" t="s">
        <v>35</v>
      </c>
      <c r="B14" s="18" t="s">
        <v>36</v>
      </c>
      <c r="C14" s="4" t="s">
        <v>37</v>
      </c>
      <c r="D14" s="28" t="s">
        <v>38</v>
      </c>
      <c r="E14" s="28" t="s">
        <v>39</v>
      </c>
      <c r="F14" s="73" t="s">
        <v>40</v>
      </c>
      <c r="G14" s="8"/>
      <c r="H14" s="8"/>
      <c r="I14" s="8"/>
      <c r="J14" s="10">
        <v>0.33300000000000002</v>
      </c>
      <c r="K14" s="8"/>
      <c r="L14" s="8"/>
      <c r="M14" s="8"/>
      <c r="N14" s="10">
        <v>0.33300000000000002</v>
      </c>
      <c r="O14" s="8"/>
      <c r="P14" s="8"/>
      <c r="Q14" s="8"/>
      <c r="R14" s="10">
        <v>0.33</v>
      </c>
      <c r="S14" s="89">
        <f>SUM(G14:R14)</f>
        <v>0.996</v>
      </c>
    </row>
    <row r="15" spans="1:19" ht="35.1" customHeight="1" x14ac:dyDescent="0.3">
      <c r="A15" s="113" t="s">
        <v>41</v>
      </c>
      <c r="B15" s="98"/>
      <c r="C15" s="98"/>
      <c r="D15" s="98"/>
      <c r="E15" s="98"/>
      <c r="F15" s="98"/>
      <c r="G15" s="99" t="s">
        <v>3</v>
      </c>
      <c r="H15" s="100"/>
      <c r="I15" s="100"/>
      <c r="J15" s="101"/>
      <c r="K15" s="99" t="s">
        <v>4</v>
      </c>
      <c r="L15" s="100"/>
      <c r="M15" s="100"/>
      <c r="N15" s="101"/>
      <c r="O15" s="99" t="s">
        <v>5</v>
      </c>
      <c r="P15" s="100"/>
      <c r="Q15" s="100"/>
      <c r="R15" s="100"/>
      <c r="S15" s="102"/>
    </row>
    <row r="16" spans="1:19" ht="33" customHeight="1" x14ac:dyDescent="0.3">
      <c r="A16" s="103" t="s">
        <v>6</v>
      </c>
      <c r="B16" s="104"/>
      <c r="C16" s="1" t="s">
        <v>7</v>
      </c>
      <c r="D16" s="1" t="s">
        <v>8</v>
      </c>
      <c r="E16" s="1" t="s">
        <v>9</v>
      </c>
      <c r="F16" s="1" t="s">
        <v>10</v>
      </c>
      <c r="G16" s="1">
        <v>1</v>
      </c>
      <c r="H16" s="1">
        <v>2</v>
      </c>
      <c r="I16" s="1">
        <v>3</v>
      </c>
      <c r="J16" s="1">
        <v>4</v>
      </c>
      <c r="K16" s="1">
        <v>5</v>
      </c>
      <c r="L16" s="1">
        <v>6</v>
      </c>
      <c r="M16" s="1">
        <v>7</v>
      </c>
      <c r="N16" s="1">
        <v>8</v>
      </c>
      <c r="O16" s="1">
        <v>9</v>
      </c>
      <c r="P16" s="1">
        <v>10</v>
      </c>
      <c r="Q16" s="1">
        <v>11</v>
      </c>
      <c r="R16" s="1">
        <v>12</v>
      </c>
      <c r="S16" s="34" t="s">
        <v>11</v>
      </c>
    </row>
    <row r="17" spans="1:19" ht="45" x14ac:dyDescent="0.3">
      <c r="A17" s="32" t="s">
        <v>42</v>
      </c>
      <c r="B17" s="7" t="s">
        <v>43</v>
      </c>
      <c r="C17" s="26" t="s">
        <v>44</v>
      </c>
      <c r="D17" s="26" t="s">
        <v>45</v>
      </c>
      <c r="E17" s="26" t="s">
        <v>46</v>
      </c>
      <c r="F17" s="7" t="s">
        <v>13</v>
      </c>
      <c r="G17" s="10">
        <v>0.34</v>
      </c>
      <c r="H17" s="8"/>
      <c r="I17" s="8"/>
      <c r="J17" s="8"/>
      <c r="K17" s="10">
        <v>0.33</v>
      </c>
      <c r="L17" s="8"/>
      <c r="M17" s="8"/>
      <c r="N17" s="8"/>
      <c r="O17" s="10">
        <v>0.33</v>
      </c>
      <c r="P17" s="8"/>
      <c r="Q17" s="8"/>
      <c r="R17" s="8"/>
      <c r="S17" s="89">
        <f>SUM(G17:R17)</f>
        <v>1</v>
      </c>
    </row>
    <row r="18" spans="1:19" ht="45" x14ac:dyDescent="0.3">
      <c r="A18" s="32" t="s">
        <v>47</v>
      </c>
      <c r="B18" s="7" t="s">
        <v>48</v>
      </c>
      <c r="C18" s="26" t="s">
        <v>44</v>
      </c>
      <c r="D18" s="26" t="s">
        <v>49</v>
      </c>
      <c r="E18" s="26" t="s">
        <v>50</v>
      </c>
      <c r="F18" s="7" t="s">
        <v>13</v>
      </c>
      <c r="G18" s="10">
        <v>0.34</v>
      </c>
      <c r="H18" s="8"/>
      <c r="I18" s="8"/>
      <c r="J18" s="8"/>
      <c r="K18" s="10">
        <v>0.33</v>
      </c>
      <c r="L18" s="8"/>
      <c r="M18" s="8"/>
      <c r="N18" s="8"/>
      <c r="O18" s="10">
        <v>0.33</v>
      </c>
      <c r="P18" s="8"/>
      <c r="Q18" s="8"/>
      <c r="R18" s="8"/>
      <c r="S18" s="89">
        <f>SUM(G18:R18)</f>
        <v>1</v>
      </c>
    </row>
    <row r="19" spans="1:19" ht="35.1" customHeight="1" x14ac:dyDescent="0.3">
      <c r="A19" s="184" t="s">
        <v>51</v>
      </c>
      <c r="B19" s="185"/>
      <c r="C19" s="185"/>
      <c r="D19" s="185"/>
      <c r="E19" s="185"/>
      <c r="F19" s="185"/>
      <c r="G19" s="185"/>
      <c r="H19" s="185"/>
      <c r="I19" s="185"/>
      <c r="J19" s="185"/>
      <c r="K19" s="185"/>
      <c r="L19" s="185"/>
      <c r="M19" s="185"/>
      <c r="N19" s="185"/>
      <c r="O19" s="185"/>
      <c r="P19" s="185"/>
      <c r="Q19" s="185"/>
      <c r="R19" s="185"/>
      <c r="S19" s="186"/>
    </row>
    <row r="20" spans="1:19" ht="35.1" customHeight="1" x14ac:dyDescent="0.3">
      <c r="A20" s="182" t="s">
        <v>52</v>
      </c>
      <c r="B20" s="183"/>
      <c r="C20" s="183"/>
      <c r="D20" s="183"/>
      <c r="E20" s="183"/>
      <c r="F20" s="183"/>
      <c r="G20" s="187" t="s">
        <v>3</v>
      </c>
      <c r="H20" s="188"/>
      <c r="I20" s="188"/>
      <c r="J20" s="189"/>
      <c r="K20" s="187" t="s">
        <v>4</v>
      </c>
      <c r="L20" s="188"/>
      <c r="M20" s="188"/>
      <c r="N20" s="189"/>
      <c r="O20" s="187" t="s">
        <v>5</v>
      </c>
      <c r="P20" s="188"/>
      <c r="Q20" s="188"/>
      <c r="R20" s="188"/>
      <c r="S20" s="196"/>
    </row>
    <row r="21" spans="1:19" ht="35.1" customHeight="1" x14ac:dyDescent="0.3">
      <c r="A21" s="182" t="s">
        <v>53</v>
      </c>
      <c r="B21" s="183"/>
      <c r="C21" s="183"/>
      <c r="D21" s="183"/>
      <c r="E21" s="183"/>
      <c r="F21" s="183"/>
      <c r="G21" s="190"/>
      <c r="H21" s="191"/>
      <c r="I21" s="191"/>
      <c r="J21" s="192"/>
      <c r="K21" s="190"/>
      <c r="L21" s="191"/>
      <c r="M21" s="191"/>
      <c r="N21" s="192"/>
      <c r="O21" s="190"/>
      <c r="P21" s="191"/>
      <c r="Q21" s="191"/>
      <c r="R21" s="191"/>
      <c r="S21" s="197"/>
    </row>
    <row r="22" spans="1:19" ht="35.1" customHeight="1" x14ac:dyDescent="0.3">
      <c r="A22" s="182" t="s">
        <v>54</v>
      </c>
      <c r="B22" s="183"/>
      <c r="C22" s="183"/>
      <c r="D22" s="183"/>
      <c r="E22" s="183"/>
      <c r="F22" s="183"/>
      <c r="G22" s="193"/>
      <c r="H22" s="194"/>
      <c r="I22" s="194"/>
      <c r="J22" s="195"/>
      <c r="K22" s="193"/>
      <c r="L22" s="194"/>
      <c r="M22" s="194"/>
      <c r="N22" s="195"/>
      <c r="O22" s="193"/>
      <c r="P22" s="194"/>
      <c r="Q22" s="194"/>
      <c r="R22" s="194"/>
      <c r="S22" s="198"/>
    </row>
    <row r="23" spans="1:19" ht="35.1" customHeight="1" x14ac:dyDescent="0.3">
      <c r="A23" s="105" t="s">
        <v>55</v>
      </c>
      <c r="B23" s="106"/>
      <c r="C23" s="106"/>
      <c r="D23" s="106"/>
      <c r="E23" s="106"/>
      <c r="F23" s="106"/>
      <c r="G23" s="106"/>
      <c r="H23" s="106"/>
      <c r="I23" s="106"/>
      <c r="J23" s="106"/>
      <c r="K23" s="106"/>
      <c r="L23" s="106"/>
      <c r="M23" s="106"/>
      <c r="N23" s="106"/>
      <c r="O23" s="106"/>
      <c r="P23" s="106"/>
      <c r="Q23" s="106"/>
      <c r="R23" s="106"/>
      <c r="S23" s="107"/>
    </row>
    <row r="24" spans="1:19" ht="35.1" customHeight="1" x14ac:dyDescent="0.3">
      <c r="A24" s="113" t="s">
        <v>56</v>
      </c>
      <c r="B24" s="98"/>
      <c r="C24" s="98"/>
      <c r="D24" s="98"/>
      <c r="E24" s="98"/>
      <c r="F24" s="98"/>
      <c r="G24" s="99" t="s">
        <v>3</v>
      </c>
      <c r="H24" s="100"/>
      <c r="I24" s="100"/>
      <c r="J24" s="101"/>
      <c r="K24" s="99" t="s">
        <v>4</v>
      </c>
      <c r="L24" s="100"/>
      <c r="M24" s="100"/>
      <c r="N24" s="101"/>
      <c r="O24" s="99" t="s">
        <v>5</v>
      </c>
      <c r="P24" s="100"/>
      <c r="Q24" s="100"/>
      <c r="R24" s="100"/>
      <c r="S24" s="102"/>
    </row>
    <row r="25" spans="1:19" ht="33" customHeight="1" x14ac:dyDescent="0.3">
      <c r="A25" s="103" t="s">
        <v>6</v>
      </c>
      <c r="B25" s="104"/>
      <c r="C25" s="1" t="s">
        <v>7</v>
      </c>
      <c r="D25" s="1" t="s">
        <v>8</v>
      </c>
      <c r="E25" s="1" t="s">
        <v>9</v>
      </c>
      <c r="F25" s="1" t="s">
        <v>10</v>
      </c>
      <c r="G25" s="1">
        <v>1</v>
      </c>
      <c r="H25" s="1">
        <v>2</v>
      </c>
      <c r="I25" s="1">
        <v>3</v>
      </c>
      <c r="J25" s="1">
        <v>4</v>
      </c>
      <c r="K25" s="1">
        <v>5</v>
      </c>
      <c r="L25" s="1">
        <v>6</v>
      </c>
      <c r="M25" s="1">
        <v>7</v>
      </c>
      <c r="N25" s="1">
        <v>8</v>
      </c>
      <c r="O25" s="1">
        <v>9</v>
      </c>
      <c r="P25" s="1">
        <v>10</v>
      </c>
      <c r="Q25" s="1">
        <v>11</v>
      </c>
      <c r="R25" s="1">
        <v>12</v>
      </c>
      <c r="S25" s="34" t="s">
        <v>11</v>
      </c>
    </row>
    <row r="26" spans="1:19" ht="30" x14ac:dyDescent="0.3">
      <c r="A26" s="32" t="s">
        <v>57</v>
      </c>
      <c r="B26" s="2" t="s">
        <v>58</v>
      </c>
      <c r="C26" s="28" t="s">
        <v>59</v>
      </c>
      <c r="D26" s="29" t="s">
        <v>60</v>
      </c>
      <c r="E26" s="29" t="s">
        <v>61</v>
      </c>
      <c r="F26" s="7" t="s">
        <v>14</v>
      </c>
      <c r="G26" s="10">
        <v>1</v>
      </c>
      <c r="H26" s="8"/>
      <c r="I26" s="8"/>
      <c r="J26" s="8"/>
      <c r="K26" s="8"/>
      <c r="L26" s="8"/>
      <c r="M26" s="8"/>
      <c r="N26" s="8"/>
      <c r="O26" s="8"/>
      <c r="P26" s="8"/>
      <c r="Q26" s="8"/>
      <c r="R26" s="8"/>
      <c r="S26" s="89">
        <f t="shared" ref="S26:S38" si="0">SUM(G26:R26)</f>
        <v>1</v>
      </c>
    </row>
    <row r="27" spans="1:19" ht="45" x14ac:dyDescent="0.3">
      <c r="A27" s="32" t="s">
        <v>62</v>
      </c>
      <c r="B27" s="2" t="s">
        <v>63</v>
      </c>
      <c r="C27" s="28" t="s">
        <v>59</v>
      </c>
      <c r="D27" s="29" t="s">
        <v>64</v>
      </c>
      <c r="E27" s="29" t="s">
        <v>65</v>
      </c>
      <c r="F27" s="7" t="s">
        <v>14</v>
      </c>
      <c r="G27" s="10">
        <v>1</v>
      </c>
      <c r="H27" s="8"/>
      <c r="I27" s="8"/>
      <c r="J27" s="8"/>
      <c r="K27" s="8"/>
      <c r="L27" s="8"/>
      <c r="M27" s="8"/>
      <c r="N27" s="8"/>
      <c r="O27" s="8"/>
      <c r="P27" s="8"/>
      <c r="Q27" s="8"/>
      <c r="R27" s="8"/>
      <c r="S27" s="89">
        <f t="shared" si="0"/>
        <v>1</v>
      </c>
    </row>
    <row r="28" spans="1:19" ht="45" x14ac:dyDescent="0.3">
      <c r="A28" s="32" t="s">
        <v>66</v>
      </c>
      <c r="B28" s="11" t="s">
        <v>67</v>
      </c>
      <c r="C28" s="26" t="s">
        <v>68</v>
      </c>
      <c r="D28" s="26" t="s">
        <v>69</v>
      </c>
      <c r="E28" s="26" t="s">
        <v>70</v>
      </c>
      <c r="F28" s="7" t="s">
        <v>14</v>
      </c>
      <c r="G28" s="8"/>
      <c r="H28" s="8"/>
      <c r="I28" s="10">
        <v>0.25</v>
      </c>
      <c r="J28" s="8"/>
      <c r="K28" s="8"/>
      <c r="L28" s="10">
        <v>0.25</v>
      </c>
      <c r="M28" s="8"/>
      <c r="N28" s="8"/>
      <c r="O28" s="10">
        <v>0.25</v>
      </c>
      <c r="P28" s="8"/>
      <c r="Q28" s="8"/>
      <c r="R28" s="10">
        <v>0.25</v>
      </c>
      <c r="S28" s="89">
        <f t="shared" si="0"/>
        <v>1</v>
      </c>
    </row>
    <row r="29" spans="1:19" ht="30" x14ac:dyDescent="0.3">
      <c r="A29" s="127" t="s">
        <v>71</v>
      </c>
      <c r="B29" s="176" t="s">
        <v>72</v>
      </c>
      <c r="C29" s="131" t="s">
        <v>73</v>
      </c>
      <c r="D29" s="133" t="s">
        <v>74</v>
      </c>
      <c r="E29" s="131" t="s">
        <v>75</v>
      </c>
      <c r="F29" s="69" t="s">
        <v>14</v>
      </c>
      <c r="G29" s="49"/>
      <c r="H29" s="49"/>
      <c r="I29" s="52">
        <v>1</v>
      </c>
      <c r="J29" s="49"/>
      <c r="K29" s="49"/>
      <c r="L29" s="49"/>
      <c r="M29" s="49"/>
      <c r="N29" s="49"/>
      <c r="O29" s="49"/>
      <c r="P29" s="49"/>
      <c r="Q29" s="49"/>
      <c r="R29" s="49"/>
      <c r="S29" s="90">
        <f t="shared" si="0"/>
        <v>1</v>
      </c>
    </row>
    <row r="30" spans="1:19" ht="30" x14ac:dyDescent="0.3">
      <c r="A30" s="175"/>
      <c r="B30" s="177"/>
      <c r="C30" s="180"/>
      <c r="D30" s="181"/>
      <c r="E30" s="180"/>
      <c r="F30" s="70" t="s">
        <v>76</v>
      </c>
      <c r="G30" s="8"/>
      <c r="H30" s="8"/>
      <c r="I30" s="10">
        <v>0.25</v>
      </c>
      <c r="J30" s="8"/>
      <c r="K30" s="8"/>
      <c r="L30" s="10">
        <v>0.25</v>
      </c>
      <c r="M30" s="8"/>
      <c r="N30" s="8"/>
      <c r="O30" s="10">
        <v>0.25</v>
      </c>
      <c r="P30" s="8"/>
      <c r="Q30" s="8"/>
      <c r="R30" s="22">
        <v>0.25</v>
      </c>
      <c r="S30" s="91">
        <f t="shared" si="0"/>
        <v>1</v>
      </c>
    </row>
    <row r="31" spans="1:19" ht="30" x14ac:dyDescent="0.3">
      <c r="A31" s="142"/>
      <c r="B31" s="178"/>
      <c r="C31" s="151"/>
      <c r="D31" s="181"/>
      <c r="E31" s="151"/>
      <c r="F31" s="71" t="s">
        <v>77</v>
      </c>
      <c r="G31" s="50"/>
      <c r="H31" s="53">
        <v>1</v>
      </c>
      <c r="I31" s="50"/>
      <c r="J31" s="50"/>
      <c r="K31" s="50"/>
      <c r="L31" s="50"/>
      <c r="M31" s="50"/>
      <c r="N31" s="50"/>
      <c r="O31" s="50"/>
      <c r="P31" s="50"/>
      <c r="Q31" s="50"/>
      <c r="R31" s="67"/>
      <c r="S31" s="92">
        <f t="shared" si="0"/>
        <v>1</v>
      </c>
    </row>
    <row r="32" spans="1:19" ht="30" x14ac:dyDescent="0.3">
      <c r="A32" s="142"/>
      <c r="B32" s="178"/>
      <c r="C32" s="151"/>
      <c r="D32" s="181"/>
      <c r="E32" s="151"/>
      <c r="F32" s="70" t="s">
        <v>78</v>
      </c>
      <c r="G32" s="8"/>
      <c r="H32" s="10">
        <v>1</v>
      </c>
      <c r="I32" s="8"/>
      <c r="J32" s="8"/>
      <c r="K32" s="8"/>
      <c r="L32" s="8"/>
      <c r="M32" s="8"/>
      <c r="N32" s="8"/>
      <c r="O32" s="8"/>
      <c r="P32" s="8"/>
      <c r="Q32" s="8"/>
      <c r="R32" s="9"/>
      <c r="S32" s="93">
        <f t="shared" si="0"/>
        <v>1</v>
      </c>
    </row>
    <row r="33" spans="1:19" ht="30" x14ac:dyDescent="0.3">
      <c r="A33" s="142"/>
      <c r="B33" s="178"/>
      <c r="C33" s="151"/>
      <c r="D33" s="181"/>
      <c r="E33" s="151"/>
      <c r="F33" s="70" t="s">
        <v>79</v>
      </c>
      <c r="G33" s="8"/>
      <c r="H33" s="10">
        <v>1</v>
      </c>
      <c r="I33" s="8"/>
      <c r="J33" s="8"/>
      <c r="K33" s="8"/>
      <c r="L33" s="8"/>
      <c r="M33" s="8"/>
      <c r="N33" s="8"/>
      <c r="O33" s="8"/>
      <c r="P33" s="8"/>
      <c r="Q33" s="8"/>
      <c r="R33" s="9"/>
      <c r="S33" s="93">
        <f t="shared" si="0"/>
        <v>1</v>
      </c>
    </row>
    <row r="34" spans="1:19" ht="30" x14ac:dyDescent="0.3">
      <c r="A34" s="128"/>
      <c r="B34" s="179"/>
      <c r="C34" s="132"/>
      <c r="D34" s="134"/>
      <c r="E34" s="132"/>
      <c r="F34" s="70" t="s">
        <v>80</v>
      </c>
      <c r="G34" s="8"/>
      <c r="H34" s="10">
        <v>0.2</v>
      </c>
      <c r="I34" s="8"/>
      <c r="J34" s="8"/>
      <c r="K34" s="8"/>
      <c r="L34" s="10">
        <v>0.4</v>
      </c>
      <c r="M34" s="8"/>
      <c r="N34" s="8"/>
      <c r="O34" s="8"/>
      <c r="P34" s="8"/>
      <c r="Q34" s="8"/>
      <c r="R34" s="10">
        <v>0.4</v>
      </c>
      <c r="S34" s="89">
        <f t="shared" si="0"/>
        <v>1</v>
      </c>
    </row>
    <row r="35" spans="1:19" ht="30" x14ac:dyDescent="0.3">
      <c r="A35" s="33" t="s">
        <v>81</v>
      </c>
      <c r="B35" s="14" t="s">
        <v>82</v>
      </c>
      <c r="C35" s="29"/>
      <c r="D35" s="29" t="s">
        <v>83</v>
      </c>
      <c r="E35" s="29" t="s">
        <v>84</v>
      </c>
      <c r="F35" s="2" t="s">
        <v>78</v>
      </c>
      <c r="G35" s="10">
        <v>0.34</v>
      </c>
      <c r="H35" s="10">
        <v>0.06</v>
      </c>
      <c r="I35" s="10">
        <v>0.06</v>
      </c>
      <c r="J35" s="10">
        <v>0.06</v>
      </c>
      <c r="K35" s="10">
        <v>0.06</v>
      </c>
      <c r="L35" s="10">
        <v>0.06</v>
      </c>
      <c r="M35" s="10">
        <v>0.06</v>
      </c>
      <c r="N35" s="10">
        <v>0.06</v>
      </c>
      <c r="O35" s="10">
        <v>0.06</v>
      </c>
      <c r="P35" s="10">
        <v>0.06</v>
      </c>
      <c r="Q35" s="10">
        <v>0.06</v>
      </c>
      <c r="R35" s="22">
        <v>0.06</v>
      </c>
      <c r="S35" s="93">
        <f t="shared" si="0"/>
        <v>1.0000000000000004</v>
      </c>
    </row>
    <row r="36" spans="1:19" ht="30" x14ac:dyDescent="0.3">
      <c r="A36" s="33" t="s">
        <v>85</v>
      </c>
      <c r="B36" s="14" t="s">
        <v>86</v>
      </c>
      <c r="C36" s="29"/>
      <c r="D36" s="25" t="s">
        <v>87</v>
      </c>
      <c r="E36" s="29" t="s">
        <v>88</v>
      </c>
      <c r="F36" s="2" t="s">
        <v>78</v>
      </c>
      <c r="G36" s="10">
        <v>0.09</v>
      </c>
      <c r="H36" s="10">
        <v>0.08</v>
      </c>
      <c r="I36" s="10">
        <v>0.08</v>
      </c>
      <c r="J36" s="10">
        <v>0.09</v>
      </c>
      <c r="K36" s="10">
        <v>0.08</v>
      </c>
      <c r="L36" s="10">
        <v>0.08</v>
      </c>
      <c r="M36" s="10">
        <v>0.08</v>
      </c>
      <c r="N36" s="10">
        <v>0.09</v>
      </c>
      <c r="O36" s="10">
        <v>0.08</v>
      </c>
      <c r="P36" s="10">
        <v>0.08</v>
      </c>
      <c r="Q36" s="10">
        <v>0.08</v>
      </c>
      <c r="R36" s="22">
        <v>0.09</v>
      </c>
      <c r="S36" s="93">
        <f t="shared" si="0"/>
        <v>0.99999999999999978</v>
      </c>
    </row>
    <row r="37" spans="1:19" ht="30" x14ac:dyDescent="0.3">
      <c r="A37" s="33" t="s">
        <v>89</v>
      </c>
      <c r="B37" s="14" t="s">
        <v>90</v>
      </c>
      <c r="C37" s="29"/>
      <c r="D37" s="25" t="s">
        <v>91</v>
      </c>
      <c r="E37" s="29" t="s">
        <v>92</v>
      </c>
      <c r="F37" s="2" t="s">
        <v>78</v>
      </c>
      <c r="G37" s="10">
        <v>0.09</v>
      </c>
      <c r="H37" s="10">
        <v>0.08</v>
      </c>
      <c r="I37" s="10">
        <v>0.08</v>
      </c>
      <c r="J37" s="10">
        <v>0.09</v>
      </c>
      <c r="K37" s="8"/>
      <c r="L37" s="8"/>
      <c r="M37" s="85">
        <v>0.33</v>
      </c>
      <c r="O37" s="96"/>
      <c r="P37" s="85">
        <v>0.33</v>
      </c>
      <c r="Q37" s="96"/>
      <c r="S37" s="93">
        <f>SUM(G37:Q37)</f>
        <v>1</v>
      </c>
    </row>
    <row r="38" spans="1:19" ht="45" x14ac:dyDescent="0.3">
      <c r="A38" s="33" t="s">
        <v>93</v>
      </c>
      <c r="B38" s="15" t="s">
        <v>94</v>
      </c>
      <c r="C38" s="29"/>
      <c r="D38" s="25" t="s">
        <v>95</v>
      </c>
      <c r="E38" s="29" t="s">
        <v>96</v>
      </c>
      <c r="F38" s="2" t="s">
        <v>40</v>
      </c>
      <c r="G38" s="8"/>
      <c r="H38" s="10">
        <v>1</v>
      </c>
      <c r="I38" s="8"/>
      <c r="J38" s="8"/>
      <c r="K38" s="8"/>
      <c r="L38" s="8"/>
      <c r="M38" s="8"/>
      <c r="N38" s="8"/>
      <c r="O38" s="8"/>
      <c r="P38" s="8"/>
      <c r="Q38" s="8"/>
      <c r="R38" s="8"/>
      <c r="S38" s="89">
        <f t="shared" si="0"/>
        <v>1</v>
      </c>
    </row>
    <row r="39" spans="1:19" ht="35.1" customHeight="1" x14ac:dyDescent="0.3">
      <c r="A39" s="113" t="s">
        <v>97</v>
      </c>
      <c r="B39" s="98"/>
      <c r="C39" s="98"/>
      <c r="D39" s="98"/>
      <c r="E39" s="98"/>
      <c r="F39" s="98"/>
      <c r="G39" s="99" t="s">
        <v>3</v>
      </c>
      <c r="H39" s="100"/>
      <c r="I39" s="100"/>
      <c r="J39" s="101"/>
      <c r="K39" s="99" t="s">
        <v>4</v>
      </c>
      <c r="L39" s="100"/>
      <c r="M39" s="100"/>
      <c r="N39" s="101"/>
      <c r="O39" s="99" t="s">
        <v>5</v>
      </c>
      <c r="P39" s="100"/>
      <c r="Q39" s="100"/>
      <c r="R39" s="100"/>
      <c r="S39" s="102"/>
    </row>
    <row r="40" spans="1:19" ht="33" customHeight="1" x14ac:dyDescent="0.3">
      <c r="A40" s="103" t="s">
        <v>6</v>
      </c>
      <c r="B40" s="104"/>
      <c r="C40" s="1" t="s">
        <v>7</v>
      </c>
      <c r="D40" s="1" t="s">
        <v>8</v>
      </c>
      <c r="E40" s="1" t="s">
        <v>9</v>
      </c>
      <c r="F40" s="1" t="s">
        <v>10</v>
      </c>
      <c r="G40" s="1">
        <v>1</v>
      </c>
      <c r="H40" s="1">
        <v>2</v>
      </c>
      <c r="I40" s="1">
        <v>3</v>
      </c>
      <c r="J40" s="1">
        <v>4</v>
      </c>
      <c r="K40" s="1">
        <v>5</v>
      </c>
      <c r="L40" s="1">
        <v>6</v>
      </c>
      <c r="M40" s="1">
        <v>7</v>
      </c>
      <c r="N40" s="1">
        <v>8</v>
      </c>
      <c r="O40" s="1">
        <v>9</v>
      </c>
      <c r="P40" s="1">
        <v>10</v>
      </c>
      <c r="Q40" s="1">
        <v>11</v>
      </c>
      <c r="R40" s="1">
        <v>12</v>
      </c>
      <c r="S40" s="34" t="s">
        <v>11</v>
      </c>
    </row>
    <row r="41" spans="1:19" ht="30" x14ac:dyDescent="0.3">
      <c r="A41" s="17" t="s">
        <v>98</v>
      </c>
      <c r="B41" s="56" t="s">
        <v>99</v>
      </c>
      <c r="C41" s="77" t="s">
        <v>100</v>
      </c>
      <c r="D41" s="60" t="s">
        <v>101</v>
      </c>
      <c r="E41" s="60" t="s">
        <v>102</v>
      </c>
      <c r="F41" s="68" t="s">
        <v>14</v>
      </c>
      <c r="G41" s="49"/>
      <c r="H41" s="49"/>
      <c r="I41" s="49"/>
      <c r="J41" s="49"/>
      <c r="K41" s="52">
        <v>1</v>
      </c>
      <c r="L41" s="49"/>
      <c r="M41" s="49"/>
      <c r="N41" s="49"/>
      <c r="O41" s="49"/>
      <c r="P41" s="49"/>
      <c r="Q41" s="49"/>
      <c r="R41" s="49"/>
      <c r="S41" s="89">
        <f>SUM(G41:R41)</f>
        <v>1</v>
      </c>
    </row>
    <row r="42" spans="1:19" ht="30" x14ac:dyDescent="0.3">
      <c r="A42" s="75" t="s">
        <v>103</v>
      </c>
      <c r="B42" s="2" t="s">
        <v>104</v>
      </c>
      <c r="C42" s="4" t="s">
        <v>100</v>
      </c>
      <c r="D42" s="29" t="s">
        <v>105</v>
      </c>
      <c r="E42" s="29" t="s">
        <v>106</v>
      </c>
      <c r="F42" s="7" t="s">
        <v>14</v>
      </c>
      <c r="G42" s="8"/>
      <c r="H42" s="8"/>
      <c r="I42" s="8"/>
      <c r="J42" s="8"/>
      <c r="K42" s="8"/>
      <c r="L42" s="8"/>
      <c r="M42" s="8"/>
      <c r="N42" s="6"/>
      <c r="O42" s="85">
        <v>1</v>
      </c>
      <c r="P42" s="8"/>
      <c r="Q42" s="8"/>
      <c r="R42" s="8"/>
      <c r="S42" s="89">
        <f>SUM(G42:R42)</f>
        <v>1</v>
      </c>
    </row>
    <row r="43" spans="1:19" ht="35.1" customHeight="1" x14ac:dyDescent="0.3">
      <c r="A43" s="152" t="s">
        <v>107</v>
      </c>
      <c r="B43" s="153"/>
      <c r="C43" s="153"/>
      <c r="D43" s="153"/>
      <c r="E43" s="153"/>
      <c r="F43" s="153"/>
      <c r="G43" s="117" t="s">
        <v>3</v>
      </c>
      <c r="H43" s="118"/>
      <c r="I43" s="118"/>
      <c r="J43" s="119"/>
      <c r="K43" s="117" t="s">
        <v>4</v>
      </c>
      <c r="L43" s="118"/>
      <c r="M43" s="118"/>
      <c r="N43" s="119"/>
      <c r="O43" s="117" t="s">
        <v>5</v>
      </c>
      <c r="P43" s="118"/>
      <c r="Q43" s="118"/>
      <c r="R43" s="118"/>
      <c r="S43" s="102"/>
    </row>
    <row r="44" spans="1:19" ht="33" customHeight="1" x14ac:dyDescent="0.3">
      <c r="A44" s="103" t="s">
        <v>6</v>
      </c>
      <c r="B44" s="104"/>
      <c r="C44" s="1" t="s">
        <v>7</v>
      </c>
      <c r="D44" s="1" t="s">
        <v>8</v>
      </c>
      <c r="E44" s="1" t="s">
        <v>9</v>
      </c>
      <c r="F44" s="1" t="s">
        <v>10</v>
      </c>
      <c r="G44" s="1">
        <v>1</v>
      </c>
      <c r="H44" s="1">
        <v>2</v>
      </c>
      <c r="I44" s="1">
        <v>3</v>
      </c>
      <c r="J44" s="1">
        <v>4</v>
      </c>
      <c r="K44" s="1">
        <v>5</v>
      </c>
      <c r="L44" s="1">
        <v>6</v>
      </c>
      <c r="M44" s="1">
        <v>7</v>
      </c>
      <c r="N44" s="1">
        <v>8</v>
      </c>
      <c r="O44" s="1">
        <v>9</v>
      </c>
      <c r="P44" s="1">
        <v>10</v>
      </c>
      <c r="Q44" s="1">
        <v>11</v>
      </c>
      <c r="R44" s="1">
        <v>12</v>
      </c>
      <c r="S44" s="34" t="s">
        <v>11</v>
      </c>
    </row>
    <row r="45" spans="1:19" ht="43.5" customHeight="1" x14ac:dyDescent="0.3">
      <c r="A45" s="127" t="s">
        <v>108</v>
      </c>
      <c r="B45" s="199" t="s">
        <v>109</v>
      </c>
      <c r="C45" s="201" t="s">
        <v>100</v>
      </c>
      <c r="D45" s="203" t="s">
        <v>110</v>
      </c>
      <c r="E45" s="203" t="s">
        <v>111</v>
      </c>
      <c r="F45" s="69" t="s">
        <v>77</v>
      </c>
      <c r="G45" s="121"/>
      <c r="H45" s="121"/>
      <c r="I45" s="121"/>
      <c r="J45" s="121"/>
      <c r="K45" s="121"/>
      <c r="L45" s="121"/>
      <c r="M45" s="121"/>
      <c r="N45" s="154"/>
      <c r="O45" s="141">
        <v>0.5</v>
      </c>
      <c r="P45" s="141">
        <v>0.5</v>
      </c>
      <c r="Q45" s="121"/>
      <c r="R45" s="121"/>
      <c r="S45" s="135">
        <f>SUM(G45:R45)</f>
        <v>1</v>
      </c>
    </row>
    <row r="46" spans="1:19" ht="30" x14ac:dyDescent="0.3">
      <c r="A46" s="175"/>
      <c r="B46" s="200"/>
      <c r="C46" s="202"/>
      <c r="D46" s="204"/>
      <c r="E46" s="204"/>
      <c r="F46" s="11" t="s">
        <v>14</v>
      </c>
      <c r="G46" s="139"/>
      <c r="H46" s="139"/>
      <c r="I46" s="139"/>
      <c r="J46" s="139"/>
      <c r="K46" s="139"/>
      <c r="L46" s="139"/>
      <c r="M46" s="139"/>
      <c r="N46" s="155"/>
      <c r="O46" s="141"/>
      <c r="P46" s="141"/>
      <c r="Q46" s="139"/>
      <c r="R46" s="139"/>
      <c r="S46" s="138"/>
    </row>
    <row r="47" spans="1:19" ht="90" x14ac:dyDescent="0.3">
      <c r="A47" s="76" t="s">
        <v>112</v>
      </c>
      <c r="B47" s="84" t="s">
        <v>113</v>
      </c>
      <c r="C47" s="58" t="s">
        <v>114</v>
      </c>
      <c r="D47" s="74" t="s">
        <v>115</v>
      </c>
      <c r="E47" s="74" t="s">
        <v>116</v>
      </c>
      <c r="F47" s="59" t="s">
        <v>14</v>
      </c>
      <c r="G47" s="50"/>
      <c r="H47" s="50"/>
      <c r="I47" s="50"/>
      <c r="J47" s="53">
        <v>0.5</v>
      </c>
      <c r="K47" s="50"/>
      <c r="L47" s="50"/>
      <c r="M47" s="50"/>
      <c r="N47" s="53">
        <v>0.5</v>
      </c>
      <c r="O47" s="50"/>
      <c r="P47" s="50"/>
      <c r="Q47" s="50"/>
      <c r="R47" s="50"/>
      <c r="S47" s="89">
        <f>SUM(G47:R47)</f>
        <v>1</v>
      </c>
    </row>
    <row r="48" spans="1:19" ht="35.1" customHeight="1" x14ac:dyDescent="0.3">
      <c r="A48" s="113" t="s">
        <v>117</v>
      </c>
      <c r="B48" s="98"/>
      <c r="C48" s="98"/>
      <c r="D48" s="98"/>
      <c r="E48" s="98"/>
      <c r="F48" s="98"/>
      <c r="G48" s="99" t="s">
        <v>3</v>
      </c>
      <c r="H48" s="100"/>
      <c r="I48" s="100"/>
      <c r="J48" s="101"/>
      <c r="K48" s="99" t="s">
        <v>4</v>
      </c>
      <c r="L48" s="100"/>
      <c r="M48" s="100"/>
      <c r="N48" s="101"/>
      <c r="O48" s="99" t="s">
        <v>5</v>
      </c>
      <c r="P48" s="100"/>
      <c r="Q48" s="100"/>
      <c r="R48" s="100"/>
      <c r="S48" s="102"/>
    </row>
    <row r="49" spans="1:19" ht="33" customHeight="1" x14ac:dyDescent="0.3">
      <c r="A49" s="103" t="s">
        <v>6</v>
      </c>
      <c r="B49" s="104"/>
      <c r="C49" s="1" t="s">
        <v>7</v>
      </c>
      <c r="D49" s="1" t="s">
        <v>8</v>
      </c>
      <c r="E49" s="1" t="s">
        <v>9</v>
      </c>
      <c r="F49" s="1" t="s">
        <v>10</v>
      </c>
      <c r="G49" s="1">
        <v>1</v>
      </c>
      <c r="H49" s="1">
        <v>2</v>
      </c>
      <c r="I49" s="1">
        <v>3</v>
      </c>
      <c r="J49" s="1">
        <v>4</v>
      </c>
      <c r="K49" s="1">
        <v>5</v>
      </c>
      <c r="L49" s="1">
        <v>6</v>
      </c>
      <c r="M49" s="1">
        <v>7</v>
      </c>
      <c r="N49" s="1">
        <v>8</v>
      </c>
      <c r="O49" s="1">
        <v>9</v>
      </c>
      <c r="P49" s="1">
        <v>10</v>
      </c>
      <c r="Q49" s="1">
        <v>11</v>
      </c>
      <c r="R49" s="3">
        <v>12</v>
      </c>
      <c r="S49" s="34" t="s">
        <v>11</v>
      </c>
    </row>
    <row r="50" spans="1:19" ht="45" x14ac:dyDescent="0.3">
      <c r="A50" s="32" t="s">
        <v>118</v>
      </c>
      <c r="B50" s="2" t="s">
        <v>119</v>
      </c>
      <c r="C50" s="29" t="s">
        <v>100</v>
      </c>
      <c r="D50" s="29" t="s">
        <v>120</v>
      </c>
      <c r="E50" s="29" t="s">
        <v>121</v>
      </c>
      <c r="F50" s="7" t="s">
        <v>14</v>
      </c>
      <c r="G50" s="8"/>
      <c r="H50" s="8"/>
      <c r="I50" s="8"/>
      <c r="J50" s="8"/>
      <c r="K50" s="8"/>
      <c r="L50" s="8"/>
      <c r="M50" s="8"/>
      <c r="N50" s="8"/>
      <c r="O50" s="8"/>
      <c r="P50" s="8"/>
      <c r="Q50" s="8"/>
      <c r="R50" s="10">
        <v>1</v>
      </c>
      <c r="S50" s="89">
        <f>SUM(G50:R50)</f>
        <v>1</v>
      </c>
    </row>
    <row r="51" spans="1:19" ht="45" x14ac:dyDescent="0.3">
      <c r="A51" s="32" t="s">
        <v>122</v>
      </c>
      <c r="B51" s="2" t="s">
        <v>123</v>
      </c>
      <c r="C51" s="29" t="s">
        <v>114</v>
      </c>
      <c r="D51" s="29" t="s">
        <v>124</v>
      </c>
      <c r="E51" s="29" t="s">
        <v>125</v>
      </c>
      <c r="F51" s="7" t="s">
        <v>14</v>
      </c>
      <c r="G51" s="8"/>
      <c r="H51" s="8"/>
      <c r="I51" s="8"/>
      <c r="J51" s="8"/>
      <c r="K51" s="8"/>
      <c r="L51" s="8"/>
      <c r="M51" s="8"/>
      <c r="N51" s="10">
        <v>0.5</v>
      </c>
      <c r="O51" s="10">
        <v>0.5</v>
      </c>
      <c r="P51" s="8"/>
      <c r="Q51" s="8"/>
      <c r="R51" s="8"/>
      <c r="S51" s="89">
        <f>SUM(G51:R51)</f>
        <v>1</v>
      </c>
    </row>
    <row r="52" spans="1:19" ht="60" x14ac:dyDescent="0.3">
      <c r="A52" s="32" t="s">
        <v>126</v>
      </c>
      <c r="B52" s="7" t="s">
        <v>127</v>
      </c>
      <c r="C52" s="26" t="s">
        <v>128</v>
      </c>
      <c r="D52" s="26" t="s">
        <v>129</v>
      </c>
      <c r="E52" s="26" t="s">
        <v>130</v>
      </c>
      <c r="F52" s="7" t="s">
        <v>131</v>
      </c>
      <c r="G52" s="8"/>
      <c r="H52" s="8"/>
      <c r="I52" s="8"/>
      <c r="J52" s="10">
        <v>0.33300000000000002</v>
      </c>
      <c r="K52" s="8"/>
      <c r="L52" s="8"/>
      <c r="M52" s="8"/>
      <c r="N52" s="10">
        <v>0.33300000000000002</v>
      </c>
      <c r="O52" s="8"/>
      <c r="P52" s="8"/>
      <c r="Q52" s="8"/>
      <c r="R52" s="10">
        <v>0.33300000000000002</v>
      </c>
      <c r="S52" s="93">
        <f>SUM(G52:R52)</f>
        <v>0.99900000000000011</v>
      </c>
    </row>
    <row r="53" spans="1:19" ht="45" x14ac:dyDescent="0.3">
      <c r="A53" s="32" t="s">
        <v>132</v>
      </c>
      <c r="B53" s="7" t="s">
        <v>133</v>
      </c>
      <c r="C53" s="26" t="s">
        <v>134</v>
      </c>
      <c r="D53" s="26" t="s">
        <v>135</v>
      </c>
      <c r="E53" s="26" t="s">
        <v>136</v>
      </c>
      <c r="F53" s="7" t="s">
        <v>137</v>
      </c>
      <c r="G53" s="8"/>
      <c r="H53" s="8"/>
      <c r="I53" s="8"/>
      <c r="J53" s="10">
        <v>0.5</v>
      </c>
      <c r="K53" s="8"/>
      <c r="L53" s="8"/>
      <c r="M53" s="8"/>
      <c r="N53" s="8"/>
      <c r="O53" s="10">
        <v>0.5</v>
      </c>
      <c r="P53" s="8"/>
      <c r="Q53" s="8"/>
      <c r="R53" s="9"/>
      <c r="S53" s="93">
        <f>SUM(G53:R53)</f>
        <v>1</v>
      </c>
    </row>
    <row r="54" spans="1:19" ht="35.1" customHeight="1" x14ac:dyDescent="0.3">
      <c r="A54" s="105" t="s">
        <v>138</v>
      </c>
      <c r="B54" s="106"/>
      <c r="C54" s="106"/>
      <c r="D54" s="106"/>
      <c r="E54" s="106"/>
      <c r="F54" s="106"/>
      <c r="G54" s="106"/>
      <c r="H54" s="106"/>
      <c r="I54" s="106"/>
      <c r="J54" s="106"/>
      <c r="K54" s="106"/>
      <c r="L54" s="106"/>
      <c r="M54" s="106"/>
      <c r="N54" s="106"/>
      <c r="O54" s="106"/>
      <c r="P54" s="106"/>
      <c r="Q54" s="106"/>
      <c r="R54" s="106"/>
      <c r="S54" s="107"/>
    </row>
    <row r="55" spans="1:19" ht="33" customHeight="1" x14ac:dyDescent="0.3">
      <c r="A55" s="113" t="s">
        <v>139</v>
      </c>
      <c r="B55" s="98"/>
      <c r="C55" s="98"/>
      <c r="D55" s="98"/>
      <c r="E55" s="98"/>
      <c r="F55" s="98"/>
      <c r="G55" s="99" t="s">
        <v>3</v>
      </c>
      <c r="H55" s="100"/>
      <c r="I55" s="100"/>
      <c r="J55" s="101"/>
      <c r="K55" s="99" t="s">
        <v>4</v>
      </c>
      <c r="L55" s="100"/>
      <c r="M55" s="100"/>
      <c r="N55" s="101"/>
      <c r="O55" s="99" t="s">
        <v>5</v>
      </c>
      <c r="P55" s="100"/>
      <c r="Q55" s="100"/>
      <c r="R55" s="100"/>
      <c r="S55" s="102"/>
    </row>
    <row r="56" spans="1:19" ht="33" customHeight="1" x14ac:dyDescent="0.3">
      <c r="A56" s="103" t="s">
        <v>6</v>
      </c>
      <c r="B56" s="104"/>
      <c r="C56" s="1" t="s">
        <v>7</v>
      </c>
      <c r="D56" s="1" t="s">
        <v>8</v>
      </c>
      <c r="E56" s="1" t="s">
        <v>9</v>
      </c>
      <c r="F56" s="1" t="s">
        <v>10</v>
      </c>
      <c r="G56" s="1">
        <v>1</v>
      </c>
      <c r="H56" s="1">
        <v>2</v>
      </c>
      <c r="I56" s="1">
        <v>3</v>
      </c>
      <c r="J56" s="1">
        <v>4</v>
      </c>
      <c r="K56" s="1">
        <v>5</v>
      </c>
      <c r="L56" s="1">
        <v>6</v>
      </c>
      <c r="M56" s="1">
        <v>7</v>
      </c>
      <c r="N56" s="1">
        <v>8</v>
      </c>
      <c r="O56" s="1">
        <v>9</v>
      </c>
      <c r="P56" s="1">
        <v>10</v>
      </c>
      <c r="Q56" s="1">
        <v>11</v>
      </c>
      <c r="R56" s="3">
        <v>12</v>
      </c>
      <c r="S56" s="34" t="s">
        <v>11</v>
      </c>
    </row>
    <row r="57" spans="1:19" ht="45" x14ac:dyDescent="0.3">
      <c r="A57" s="32" t="s">
        <v>140</v>
      </c>
      <c r="B57" s="7" t="s">
        <v>141</v>
      </c>
      <c r="C57" s="26" t="s">
        <v>142</v>
      </c>
      <c r="D57" s="26" t="s">
        <v>143</v>
      </c>
      <c r="E57" s="26" t="s">
        <v>144</v>
      </c>
      <c r="F57" s="7" t="s">
        <v>77</v>
      </c>
      <c r="G57" s="8"/>
      <c r="H57" s="8"/>
      <c r="I57" s="8"/>
      <c r="J57" s="8"/>
      <c r="K57" s="8"/>
      <c r="L57" s="10">
        <v>0.5</v>
      </c>
      <c r="M57" s="8"/>
      <c r="N57" s="8"/>
      <c r="O57" s="8"/>
      <c r="P57" s="8"/>
      <c r="Q57" s="8"/>
      <c r="R57" s="22">
        <v>0.5</v>
      </c>
      <c r="S57" s="93">
        <f>SUM(G57:R57)</f>
        <v>1</v>
      </c>
    </row>
    <row r="58" spans="1:19" ht="60" x14ac:dyDescent="0.3">
      <c r="A58" s="32" t="s">
        <v>145</v>
      </c>
      <c r="B58" s="7" t="s">
        <v>146</v>
      </c>
      <c r="C58" s="26" t="s">
        <v>147</v>
      </c>
      <c r="D58" s="26" t="s">
        <v>143</v>
      </c>
      <c r="E58" s="26" t="s">
        <v>148</v>
      </c>
      <c r="F58" s="7" t="s">
        <v>77</v>
      </c>
      <c r="G58" s="8"/>
      <c r="H58" s="10">
        <v>0.5</v>
      </c>
      <c r="I58" s="10">
        <v>0.5</v>
      </c>
      <c r="J58" s="8"/>
      <c r="K58" s="8"/>
      <c r="L58" s="8"/>
      <c r="M58" s="8"/>
      <c r="N58" s="8"/>
      <c r="O58" s="8"/>
      <c r="P58" s="8"/>
      <c r="Q58" s="8"/>
      <c r="R58" s="9"/>
      <c r="S58" s="93">
        <f>SUM(G58:R58)</f>
        <v>1</v>
      </c>
    </row>
    <row r="59" spans="1:19" ht="45" x14ac:dyDescent="0.3">
      <c r="A59" s="32" t="s">
        <v>149</v>
      </c>
      <c r="B59" s="7" t="s">
        <v>150</v>
      </c>
      <c r="C59" s="26" t="s">
        <v>134</v>
      </c>
      <c r="D59" s="26" t="s">
        <v>151</v>
      </c>
      <c r="E59" s="26" t="s">
        <v>152</v>
      </c>
      <c r="F59" s="7" t="s">
        <v>40</v>
      </c>
      <c r="G59" s="8"/>
      <c r="H59" s="10">
        <v>0.1</v>
      </c>
      <c r="I59" s="10">
        <v>0.1</v>
      </c>
      <c r="J59" s="10">
        <v>0.1</v>
      </c>
      <c r="K59" s="10">
        <v>0.1</v>
      </c>
      <c r="L59" s="10">
        <v>0.1</v>
      </c>
      <c r="M59" s="10">
        <v>0.1</v>
      </c>
      <c r="N59" s="10">
        <v>0.1</v>
      </c>
      <c r="O59" s="10">
        <v>0.1</v>
      </c>
      <c r="P59" s="10">
        <v>0.1</v>
      </c>
      <c r="Q59" s="10">
        <v>0.1</v>
      </c>
      <c r="R59" s="8"/>
      <c r="S59" s="89">
        <f>SUM(G59:R59)</f>
        <v>0.99999999999999989</v>
      </c>
    </row>
    <row r="60" spans="1:19" s="48" customFormat="1" ht="35.1" customHeight="1" x14ac:dyDescent="0.3">
      <c r="A60" s="113" t="s">
        <v>153</v>
      </c>
      <c r="B60" s="98"/>
      <c r="C60" s="98"/>
      <c r="D60" s="98"/>
      <c r="E60" s="98"/>
      <c r="F60" s="98"/>
      <c r="G60" s="99" t="s">
        <v>3</v>
      </c>
      <c r="H60" s="100"/>
      <c r="I60" s="100"/>
      <c r="J60" s="101"/>
      <c r="K60" s="99" t="s">
        <v>4</v>
      </c>
      <c r="L60" s="100"/>
      <c r="M60" s="100"/>
      <c r="N60" s="101"/>
      <c r="O60" s="99" t="s">
        <v>5</v>
      </c>
      <c r="P60" s="100"/>
      <c r="Q60" s="100"/>
      <c r="R60" s="100"/>
      <c r="S60" s="102"/>
    </row>
    <row r="61" spans="1:19" ht="33" customHeight="1" x14ac:dyDescent="0.3">
      <c r="A61" s="103" t="s">
        <v>6</v>
      </c>
      <c r="B61" s="104"/>
      <c r="C61" s="1" t="s">
        <v>7</v>
      </c>
      <c r="D61" s="1" t="s">
        <v>8</v>
      </c>
      <c r="E61" s="1" t="s">
        <v>9</v>
      </c>
      <c r="F61" s="1" t="s">
        <v>10</v>
      </c>
      <c r="G61" s="1">
        <v>1</v>
      </c>
      <c r="H61" s="1">
        <v>2</v>
      </c>
      <c r="I61" s="1">
        <v>3</v>
      </c>
      <c r="J61" s="1">
        <v>4</v>
      </c>
      <c r="K61" s="1">
        <v>5</v>
      </c>
      <c r="L61" s="1">
        <v>6</v>
      </c>
      <c r="M61" s="1">
        <v>7</v>
      </c>
      <c r="N61" s="1">
        <v>8</v>
      </c>
      <c r="O61" s="1">
        <v>9</v>
      </c>
      <c r="P61" s="1">
        <v>10</v>
      </c>
      <c r="Q61" s="1">
        <v>11</v>
      </c>
      <c r="R61" s="3">
        <v>12</v>
      </c>
      <c r="S61" s="34" t="s">
        <v>11</v>
      </c>
    </row>
    <row r="62" spans="1:19" ht="60" x14ac:dyDescent="0.3">
      <c r="A62" s="32" t="s">
        <v>154</v>
      </c>
      <c r="B62" s="7" t="s">
        <v>155</v>
      </c>
      <c r="C62" s="26"/>
      <c r="D62" s="26" t="s">
        <v>156</v>
      </c>
      <c r="E62" s="26" t="s">
        <v>157</v>
      </c>
      <c r="F62" s="7" t="s">
        <v>77</v>
      </c>
      <c r="G62" s="8"/>
      <c r="H62" s="8"/>
      <c r="I62" s="8"/>
      <c r="J62" s="8"/>
      <c r="K62" s="8"/>
      <c r="L62" s="10">
        <v>0.5</v>
      </c>
      <c r="M62" s="8"/>
      <c r="N62" s="8"/>
      <c r="O62" s="8"/>
      <c r="P62" s="10">
        <v>0.5</v>
      </c>
      <c r="Q62" s="8"/>
      <c r="R62" s="9"/>
      <c r="S62" s="93">
        <f>SUM(G62:R62)</f>
        <v>1</v>
      </c>
    </row>
    <row r="63" spans="1:19" ht="60" x14ac:dyDescent="0.3">
      <c r="A63" s="32" t="s">
        <v>158</v>
      </c>
      <c r="B63" s="7" t="s">
        <v>310</v>
      </c>
      <c r="C63" s="26"/>
      <c r="D63" s="26" t="s">
        <v>159</v>
      </c>
      <c r="E63" s="26" t="s">
        <v>160</v>
      </c>
      <c r="F63" s="7" t="s">
        <v>77</v>
      </c>
      <c r="G63" s="8"/>
      <c r="H63" s="8"/>
      <c r="I63" s="8"/>
      <c r="J63" s="8"/>
      <c r="K63" s="10">
        <v>0.5</v>
      </c>
      <c r="L63" s="8"/>
      <c r="M63" s="8"/>
      <c r="N63" s="8"/>
      <c r="O63" s="10">
        <v>0.5</v>
      </c>
      <c r="P63" s="8"/>
      <c r="Q63" s="8"/>
      <c r="R63" s="9"/>
      <c r="S63" s="93">
        <f>SUM(G63:R63)</f>
        <v>1</v>
      </c>
    </row>
    <row r="64" spans="1:19" ht="45" x14ac:dyDescent="0.3">
      <c r="A64" s="32" t="s">
        <v>161</v>
      </c>
      <c r="B64" s="7" t="s">
        <v>162</v>
      </c>
      <c r="C64" s="26" t="s">
        <v>134</v>
      </c>
      <c r="D64" s="26" t="s">
        <v>163</v>
      </c>
      <c r="E64" s="26" t="s">
        <v>164</v>
      </c>
      <c r="F64" s="7" t="s">
        <v>77</v>
      </c>
      <c r="G64" s="10">
        <v>0.25</v>
      </c>
      <c r="H64" s="8"/>
      <c r="I64" s="8"/>
      <c r="J64" s="10">
        <v>0.25</v>
      </c>
      <c r="K64" s="8"/>
      <c r="L64" s="8"/>
      <c r="M64" s="10">
        <v>0.25</v>
      </c>
      <c r="N64" s="8"/>
      <c r="O64" s="8"/>
      <c r="P64" s="10">
        <v>0.25</v>
      </c>
      <c r="Q64" s="8"/>
      <c r="R64" s="9"/>
      <c r="S64" s="93">
        <f>SUM(G64:R64)</f>
        <v>1</v>
      </c>
    </row>
    <row r="65" spans="1:19" ht="30" x14ac:dyDescent="0.3">
      <c r="A65" s="32" t="s">
        <v>165</v>
      </c>
      <c r="B65" s="7" t="s">
        <v>166</v>
      </c>
      <c r="C65" s="26" t="s">
        <v>134</v>
      </c>
      <c r="D65" s="26" t="s">
        <v>167</v>
      </c>
      <c r="E65" s="26" t="s">
        <v>168</v>
      </c>
      <c r="F65" s="7" t="s">
        <v>169</v>
      </c>
      <c r="G65" s="10">
        <v>0.2</v>
      </c>
      <c r="H65" s="10">
        <v>0.2</v>
      </c>
      <c r="I65" s="10">
        <v>0.2</v>
      </c>
      <c r="J65" s="10">
        <v>0.2</v>
      </c>
      <c r="K65" s="10">
        <v>0.2</v>
      </c>
      <c r="L65" s="8"/>
      <c r="M65" s="8"/>
      <c r="N65" s="8"/>
      <c r="O65" s="8"/>
      <c r="P65" s="8"/>
      <c r="Q65" s="8"/>
      <c r="R65" s="9"/>
      <c r="S65" s="93">
        <f>SUM(G65:R65)</f>
        <v>1</v>
      </c>
    </row>
    <row r="66" spans="1:19" ht="35.1" customHeight="1" x14ac:dyDescent="0.3">
      <c r="A66" s="113" t="s">
        <v>170</v>
      </c>
      <c r="B66" s="98"/>
      <c r="C66" s="98"/>
      <c r="D66" s="98"/>
      <c r="E66" s="98"/>
      <c r="F66" s="98"/>
      <c r="G66" s="99" t="s">
        <v>3</v>
      </c>
      <c r="H66" s="100"/>
      <c r="I66" s="100"/>
      <c r="J66" s="101"/>
      <c r="K66" s="99" t="s">
        <v>4</v>
      </c>
      <c r="L66" s="100"/>
      <c r="M66" s="100"/>
      <c r="N66" s="101"/>
      <c r="O66" s="99" t="s">
        <v>5</v>
      </c>
      <c r="P66" s="100"/>
      <c r="Q66" s="100"/>
      <c r="R66" s="100"/>
      <c r="S66" s="102"/>
    </row>
    <row r="67" spans="1:19" ht="33" customHeight="1" x14ac:dyDescent="0.3">
      <c r="A67" s="103" t="s">
        <v>6</v>
      </c>
      <c r="B67" s="104"/>
      <c r="C67" s="1" t="s">
        <v>7</v>
      </c>
      <c r="D67" s="1" t="s">
        <v>8</v>
      </c>
      <c r="E67" s="1" t="s">
        <v>9</v>
      </c>
      <c r="F67" s="1" t="s">
        <v>10</v>
      </c>
      <c r="G67" s="1">
        <v>1</v>
      </c>
      <c r="H67" s="1">
        <v>2</v>
      </c>
      <c r="I67" s="1">
        <v>3</v>
      </c>
      <c r="J67" s="1">
        <v>4</v>
      </c>
      <c r="K67" s="1">
        <v>5</v>
      </c>
      <c r="L67" s="1">
        <v>6</v>
      </c>
      <c r="M67" s="1">
        <v>7</v>
      </c>
      <c r="N67" s="1">
        <v>8</v>
      </c>
      <c r="O67" s="1">
        <v>9</v>
      </c>
      <c r="P67" s="1">
        <v>10</v>
      </c>
      <c r="Q67" s="1">
        <v>11</v>
      </c>
      <c r="R67" s="3">
        <v>12</v>
      </c>
      <c r="S67" s="34" t="s">
        <v>11</v>
      </c>
    </row>
    <row r="68" spans="1:19" ht="30" customHeight="1" x14ac:dyDescent="0.3">
      <c r="A68" s="127" t="s">
        <v>171</v>
      </c>
      <c r="B68" s="133" t="s">
        <v>172</v>
      </c>
      <c r="C68" s="131"/>
      <c r="D68" s="131" t="s">
        <v>308</v>
      </c>
      <c r="E68" s="131" t="s">
        <v>309</v>
      </c>
      <c r="F68" s="70" t="s">
        <v>77</v>
      </c>
      <c r="G68" s="121"/>
      <c r="H68" s="121"/>
      <c r="I68" s="121"/>
      <c r="J68" s="121"/>
      <c r="K68" s="121"/>
      <c r="L68" s="121"/>
      <c r="M68" s="121"/>
      <c r="N68" s="140">
        <v>1</v>
      </c>
      <c r="O68" s="121"/>
      <c r="P68" s="121"/>
      <c r="Q68" s="121"/>
      <c r="R68" s="121"/>
      <c r="S68" s="135">
        <f>SUM(G68:R68)</f>
        <v>1</v>
      </c>
    </row>
    <row r="69" spans="1:19" ht="36" customHeight="1" x14ac:dyDescent="0.3">
      <c r="A69" s="128"/>
      <c r="B69" s="134"/>
      <c r="C69" s="151"/>
      <c r="D69" s="132"/>
      <c r="E69" s="137"/>
      <c r="F69" s="72" t="s">
        <v>79</v>
      </c>
      <c r="G69" s="139"/>
      <c r="H69" s="139"/>
      <c r="I69" s="139"/>
      <c r="J69" s="122"/>
      <c r="K69" s="139"/>
      <c r="L69" s="139"/>
      <c r="M69" s="139"/>
      <c r="N69" s="141"/>
      <c r="O69" s="139"/>
      <c r="P69" s="139"/>
      <c r="Q69" s="139"/>
      <c r="R69" s="122"/>
      <c r="S69" s="138"/>
    </row>
    <row r="70" spans="1:19" ht="29.25" customHeight="1" x14ac:dyDescent="0.3">
      <c r="A70" s="127" t="s">
        <v>173</v>
      </c>
      <c r="B70" s="143" t="s">
        <v>174</v>
      </c>
      <c r="C70" s="145" t="s">
        <v>134</v>
      </c>
      <c r="D70" s="147" t="s">
        <v>175</v>
      </c>
      <c r="E70" s="131" t="s">
        <v>309</v>
      </c>
      <c r="F70" s="72" t="s">
        <v>169</v>
      </c>
      <c r="G70" s="170"/>
      <c r="H70" s="170"/>
      <c r="I70" s="170"/>
      <c r="J70" s="149"/>
      <c r="K70" s="170"/>
      <c r="L70" s="170"/>
      <c r="M70" s="170"/>
      <c r="N70" s="149"/>
      <c r="O70" s="170"/>
      <c r="P70" s="173">
        <v>1</v>
      </c>
      <c r="Q70" s="170"/>
      <c r="R70" s="149"/>
      <c r="S70" s="171">
        <f>SUM(G70:R70)</f>
        <v>1</v>
      </c>
    </row>
    <row r="71" spans="1:19" ht="30" x14ac:dyDescent="0.3">
      <c r="A71" s="142"/>
      <c r="B71" s="144"/>
      <c r="C71" s="146"/>
      <c r="D71" s="148"/>
      <c r="E71" s="137"/>
      <c r="F71" s="78" t="s">
        <v>79</v>
      </c>
      <c r="G71" s="139"/>
      <c r="H71" s="139"/>
      <c r="I71" s="139"/>
      <c r="J71" s="150"/>
      <c r="K71" s="139"/>
      <c r="L71" s="139"/>
      <c r="M71" s="139"/>
      <c r="N71" s="150"/>
      <c r="O71" s="139"/>
      <c r="P71" s="174"/>
      <c r="Q71" s="139"/>
      <c r="R71" s="150"/>
      <c r="S71" s="172"/>
    </row>
    <row r="72" spans="1:19" ht="30" customHeight="1" x14ac:dyDescent="0.3">
      <c r="A72" s="127" t="s">
        <v>311</v>
      </c>
      <c r="B72" s="129" t="s">
        <v>176</v>
      </c>
      <c r="C72" s="131" t="s">
        <v>134</v>
      </c>
      <c r="D72" s="131" t="s">
        <v>177</v>
      </c>
      <c r="E72" s="131" t="s">
        <v>309</v>
      </c>
      <c r="F72" s="70" t="s">
        <v>77</v>
      </c>
      <c r="G72" s="121"/>
      <c r="H72" s="121"/>
      <c r="I72" s="121"/>
      <c r="J72" s="125">
        <v>0.5</v>
      </c>
      <c r="K72" s="121"/>
      <c r="L72" s="121"/>
      <c r="M72" s="121"/>
      <c r="N72" s="125">
        <v>0.5</v>
      </c>
      <c r="O72" s="121"/>
      <c r="P72" s="121"/>
      <c r="Q72" s="121"/>
      <c r="R72" s="121"/>
      <c r="S72" s="135">
        <f t="shared" ref="S72" si="1">SUM(G72:R72)</f>
        <v>1</v>
      </c>
    </row>
    <row r="73" spans="1:19" ht="47.25" customHeight="1" x14ac:dyDescent="0.3">
      <c r="A73" s="128"/>
      <c r="B73" s="130"/>
      <c r="C73" s="132"/>
      <c r="D73" s="132"/>
      <c r="E73" s="137"/>
      <c r="F73" s="70" t="s">
        <v>79</v>
      </c>
      <c r="G73" s="122"/>
      <c r="H73" s="122"/>
      <c r="I73" s="122"/>
      <c r="J73" s="126"/>
      <c r="K73" s="122"/>
      <c r="L73" s="122"/>
      <c r="M73" s="122"/>
      <c r="N73" s="126"/>
      <c r="O73" s="122"/>
      <c r="P73" s="122"/>
      <c r="Q73" s="122"/>
      <c r="R73" s="122"/>
      <c r="S73" s="136"/>
    </row>
    <row r="74" spans="1:19" ht="35.1" customHeight="1" x14ac:dyDescent="0.3">
      <c r="A74" s="113" t="s">
        <v>178</v>
      </c>
      <c r="B74" s="98"/>
      <c r="C74" s="98"/>
      <c r="D74" s="98"/>
      <c r="E74" s="98"/>
      <c r="F74" s="98"/>
      <c r="G74" s="99" t="s">
        <v>3</v>
      </c>
      <c r="H74" s="100"/>
      <c r="I74" s="100"/>
      <c r="J74" s="101"/>
      <c r="K74" s="99" t="s">
        <v>4</v>
      </c>
      <c r="L74" s="100"/>
      <c r="M74" s="100"/>
      <c r="N74" s="101"/>
      <c r="O74" s="99" t="s">
        <v>5</v>
      </c>
      <c r="P74" s="100"/>
      <c r="Q74" s="100"/>
      <c r="R74" s="100"/>
      <c r="S74" s="102"/>
    </row>
    <row r="75" spans="1:19" ht="33" customHeight="1" x14ac:dyDescent="0.3">
      <c r="A75" s="103" t="s">
        <v>6</v>
      </c>
      <c r="B75" s="104"/>
      <c r="C75" s="1" t="s">
        <v>7</v>
      </c>
      <c r="D75" s="1" t="s">
        <v>8</v>
      </c>
      <c r="E75" s="1" t="s">
        <v>9</v>
      </c>
      <c r="F75" s="1" t="s">
        <v>10</v>
      </c>
      <c r="G75" s="1">
        <v>1</v>
      </c>
      <c r="H75" s="1">
        <v>2</v>
      </c>
      <c r="I75" s="1">
        <v>3</v>
      </c>
      <c r="J75" s="1">
        <v>4</v>
      </c>
      <c r="K75" s="1">
        <v>5</v>
      </c>
      <c r="L75" s="1">
        <v>6</v>
      </c>
      <c r="M75" s="1">
        <v>7</v>
      </c>
      <c r="N75" s="1">
        <v>8</v>
      </c>
      <c r="O75" s="1">
        <v>9</v>
      </c>
      <c r="P75" s="1">
        <v>10</v>
      </c>
      <c r="Q75" s="1">
        <v>11</v>
      </c>
      <c r="R75" s="3">
        <v>12</v>
      </c>
      <c r="S75" s="34" t="s">
        <v>11</v>
      </c>
    </row>
    <row r="76" spans="1:19" ht="44.25" customHeight="1" x14ac:dyDescent="0.3">
      <c r="A76" s="32" t="s">
        <v>179</v>
      </c>
      <c r="B76" s="7" t="s">
        <v>180</v>
      </c>
      <c r="C76" s="26"/>
      <c r="D76" s="79" t="s">
        <v>312</v>
      </c>
      <c r="E76" s="26" t="s">
        <v>181</v>
      </c>
      <c r="F76" s="7" t="s">
        <v>79</v>
      </c>
      <c r="G76" s="8"/>
      <c r="H76" s="8"/>
      <c r="I76" s="8"/>
      <c r="J76" s="10">
        <v>0.33</v>
      </c>
      <c r="K76" s="8"/>
      <c r="L76" s="8"/>
      <c r="M76" s="8"/>
      <c r="N76" s="10">
        <v>0.33</v>
      </c>
      <c r="O76" s="8"/>
      <c r="P76" s="8"/>
      <c r="Q76" s="8"/>
      <c r="R76" s="22">
        <v>0.34</v>
      </c>
      <c r="S76" s="35">
        <f>SUM(G76:R76)</f>
        <v>1</v>
      </c>
    </row>
    <row r="77" spans="1:19" ht="45" x14ac:dyDescent="0.3">
      <c r="A77" s="32" t="s">
        <v>182</v>
      </c>
      <c r="B77" s="11" t="s">
        <v>183</v>
      </c>
      <c r="C77" s="30"/>
      <c r="D77" s="94" t="s">
        <v>184</v>
      </c>
      <c r="E77" s="30" t="s">
        <v>185</v>
      </c>
      <c r="F77" s="11" t="s">
        <v>77</v>
      </c>
      <c r="G77" s="10">
        <v>0.25</v>
      </c>
      <c r="H77" s="20"/>
      <c r="I77" s="20"/>
      <c r="J77" s="10">
        <v>0.25</v>
      </c>
      <c r="K77" s="20"/>
      <c r="L77" s="20"/>
      <c r="M77" s="10">
        <v>0.25</v>
      </c>
      <c r="N77" s="20"/>
      <c r="O77" s="20"/>
      <c r="P77" s="10">
        <v>0.25</v>
      </c>
      <c r="Q77" s="20"/>
      <c r="R77" s="21"/>
      <c r="S77" s="35">
        <f>SUM(G77:R77)</f>
        <v>1</v>
      </c>
    </row>
    <row r="78" spans="1:19" ht="33" customHeight="1" x14ac:dyDescent="0.3">
      <c r="A78" s="113" t="s">
        <v>186</v>
      </c>
      <c r="B78" s="98"/>
      <c r="C78" s="98"/>
      <c r="D78" s="98"/>
      <c r="E78" s="98"/>
      <c r="F78" s="98"/>
      <c r="G78" s="99" t="s">
        <v>3</v>
      </c>
      <c r="H78" s="100"/>
      <c r="I78" s="100"/>
      <c r="J78" s="101"/>
      <c r="K78" s="99" t="s">
        <v>4</v>
      </c>
      <c r="L78" s="100"/>
      <c r="M78" s="100"/>
      <c r="N78" s="101"/>
      <c r="O78" s="99" t="s">
        <v>5</v>
      </c>
      <c r="P78" s="100"/>
      <c r="Q78" s="100"/>
      <c r="R78" s="100"/>
      <c r="S78" s="102"/>
    </row>
    <row r="79" spans="1:19" ht="33" customHeight="1" x14ac:dyDescent="0.3">
      <c r="A79" s="103" t="s">
        <v>6</v>
      </c>
      <c r="B79" s="104"/>
      <c r="C79" s="1" t="s">
        <v>7</v>
      </c>
      <c r="D79" s="1" t="s">
        <v>8</v>
      </c>
      <c r="E79" s="1" t="s">
        <v>9</v>
      </c>
      <c r="F79" s="1" t="s">
        <v>10</v>
      </c>
      <c r="G79" s="1">
        <v>1</v>
      </c>
      <c r="H79" s="1">
        <v>2</v>
      </c>
      <c r="I79" s="1">
        <v>3</v>
      </c>
      <c r="J79" s="1">
        <v>4</v>
      </c>
      <c r="K79" s="1">
        <v>5</v>
      </c>
      <c r="L79" s="1">
        <v>6</v>
      </c>
      <c r="M79" s="1">
        <v>7</v>
      </c>
      <c r="N79" s="1">
        <v>8</v>
      </c>
      <c r="O79" s="1">
        <v>9</v>
      </c>
      <c r="P79" s="1">
        <v>10</v>
      </c>
      <c r="Q79" s="1">
        <v>11</v>
      </c>
      <c r="R79" s="3">
        <v>12</v>
      </c>
      <c r="S79" s="34" t="s">
        <v>11</v>
      </c>
    </row>
    <row r="80" spans="1:19" ht="60" x14ac:dyDescent="0.3">
      <c r="A80" s="32" t="s">
        <v>187</v>
      </c>
      <c r="B80" s="7" t="s">
        <v>188</v>
      </c>
      <c r="C80" s="26"/>
      <c r="D80" s="79" t="s">
        <v>189</v>
      </c>
      <c r="E80" s="26" t="s">
        <v>190</v>
      </c>
      <c r="F80" s="7" t="s">
        <v>77</v>
      </c>
      <c r="G80" s="10">
        <v>0.25</v>
      </c>
      <c r="H80" s="8"/>
      <c r="I80" s="8"/>
      <c r="J80" s="10">
        <v>0.25</v>
      </c>
      <c r="K80" s="8"/>
      <c r="L80" s="8"/>
      <c r="M80" s="10">
        <v>0.25</v>
      </c>
      <c r="N80" s="8"/>
      <c r="O80" s="8"/>
      <c r="P80" s="10">
        <v>0.25</v>
      </c>
      <c r="Q80" s="8"/>
      <c r="R80" s="9"/>
      <c r="S80" s="35">
        <f>SUM(G80:R80)</f>
        <v>1</v>
      </c>
    </row>
    <row r="81" spans="1:19" ht="40.5" customHeight="1" x14ac:dyDescent="0.3">
      <c r="A81" s="127" t="s">
        <v>191</v>
      </c>
      <c r="B81" s="129" t="s">
        <v>192</v>
      </c>
      <c r="C81" s="131"/>
      <c r="D81" s="133" t="s">
        <v>193</v>
      </c>
      <c r="E81" s="131" t="s">
        <v>194</v>
      </c>
      <c r="F81" s="70" t="s">
        <v>14</v>
      </c>
      <c r="G81" s="121"/>
      <c r="H81" s="121"/>
      <c r="I81" s="121"/>
      <c r="J81" s="121"/>
      <c r="K81" s="121"/>
      <c r="L81" s="125">
        <v>1</v>
      </c>
      <c r="M81" s="121"/>
      <c r="N81" s="121"/>
      <c r="O81" s="121"/>
      <c r="P81" s="121"/>
      <c r="Q81" s="121"/>
      <c r="R81" s="121"/>
      <c r="S81" s="123">
        <v>1</v>
      </c>
    </row>
    <row r="82" spans="1:19" ht="38.25" customHeight="1" x14ac:dyDescent="0.3">
      <c r="A82" s="128"/>
      <c r="B82" s="130"/>
      <c r="C82" s="132"/>
      <c r="D82" s="134"/>
      <c r="E82" s="132"/>
      <c r="F82" s="70" t="s">
        <v>77</v>
      </c>
      <c r="G82" s="122"/>
      <c r="H82" s="122"/>
      <c r="I82" s="122"/>
      <c r="J82" s="122"/>
      <c r="K82" s="122"/>
      <c r="L82" s="126"/>
      <c r="M82" s="122"/>
      <c r="N82" s="122"/>
      <c r="O82" s="122"/>
      <c r="P82" s="122"/>
      <c r="Q82" s="122"/>
      <c r="R82" s="122"/>
      <c r="S82" s="124"/>
    </row>
    <row r="83" spans="1:19" ht="35.1" customHeight="1" x14ac:dyDescent="0.3">
      <c r="A83" s="105" t="s">
        <v>195</v>
      </c>
      <c r="B83" s="106"/>
      <c r="C83" s="106"/>
      <c r="D83" s="106"/>
      <c r="E83" s="106"/>
      <c r="F83" s="106"/>
      <c r="G83" s="106"/>
      <c r="H83" s="106"/>
      <c r="I83" s="106"/>
      <c r="J83" s="106"/>
      <c r="K83" s="106"/>
      <c r="L83" s="106"/>
      <c r="M83" s="106"/>
      <c r="N83" s="106"/>
      <c r="O83" s="106"/>
      <c r="P83" s="106"/>
      <c r="Q83" s="106"/>
      <c r="R83" s="106"/>
      <c r="S83" s="107"/>
    </row>
    <row r="84" spans="1:19" ht="33" customHeight="1" x14ac:dyDescent="0.3">
      <c r="A84" s="113" t="s">
        <v>196</v>
      </c>
      <c r="B84" s="98"/>
      <c r="C84" s="98"/>
      <c r="D84" s="98"/>
      <c r="E84" s="98"/>
      <c r="F84" s="98"/>
      <c r="G84" s="99" t="s">
        <v>3</v>
      </c>
      <c r="H84" s="100"/>
      <c r="I84" s="100"/>
      <c r="J84" s="101"/>
      <c r="K84" s="99" t="s">
        <v>4</v>
      </c>
      <c r="L84" s="100"/>
      <c r="M84" s="100"/>
      <c r="N84" s="101"/>
      <c r="O84" s="99" t="s">
        <v>5</v>
      </c>
      <c r="P84" s="100"/>
      <c r="Q84" s="100"/>
      <c r="R84" s="100"/>
      <c r="S84" s="102"/>
    </row>
    <row r="85" spans="1:19" ht="33" customHeight="1" x14ac:dyDescent="0.3">
      <c r="A85" s="103" t="s">
        <v>6</v>
      </c>
      <c r="B85" s="104"/>
      <c r="C85" s="1" t="s">
        <v>7</v>
      </c>
      <c r="D85" s="1" t="s">
        <v>8</v>
      </c>
      <c r="E85" s="1" t="s">
        <v>9</v>
      </c>
      <c r="F85" s="1" t="s">
        <v>10</v>
      </c>
      <c r="G85" s="1">
        <v>1</v>
      </c>
      <c r="H85" s="1">
        <v>2</v>
      </c>
      <c r="I85" s="1">
        <v>3</v>
      </c>
      <c r="J85" s="1">
        <v>4</v>
      </c>
      <c r="K85" s="1">
        <v>5</v>
      </c>
      <c r="L85" s="1">
        <v>6</v>
      </c>
      <c r="M85" s="1">
        <v>7</v>
      </c>
      <c r="N85" s="1">
        <v>8</v>
      </c>
      <c r="O85" s="1">
        <v>9</v>
      </c>
      <c r="P85" s="1">
        <v>10</v>
      </c>
      <c r="Q85" s="1">
        <v>11</v>
      </c>
      <c r="R85" s="3">
        <v>12</v>
      </c>
      <c r="S85" s="34" t="s">
        <v>11</v>
      </c>
    </row>
    <row r="86" spans="1:19" ht="75" x14ac:dyDescent="0.3">
      <c r="A86" s="33" t="s">
        <v>197</v>
      </c>
      <c r="B86" s="97" t="s">
        <v>313</v>
      </c>
      <c r="C86" s="26" t="s">
        <v>198</v>
      </c>
      <c r="D86" s="26" t="s">
        <v>199</v>
      </c>
      <c r="E86" s="26" t="s">
        <v>200</v>
      </c>
      <c r="F86" s="7" t="s">
        <v>14</v>
      </c>
      <c r="G86" s="10">
        <v>0.2</v>
      </c>
      <c r="H86" s="8"/>
      <c r="I86" s="10">
        <v>0.1</v>
      </c>
      <c r="J86" s="8"/>
      <c r="K86" s="10">
        <v>0.1</v>
      </c>
      <c r="L86" s="8"/>
      <c r="M86" s="10">
        <v>0.2</v>
      </c>
      <c r="N86" s="8"/>
      <c r="O86" s="10">
        <v>0.2</v>
      </c>
      <c r="P86" s="8"/>
      <c r="Q86" s="10">
        <v>0.2</v>
      </c>
      <c r="R86" s="8"/>
      <c r="S86" s="80">
        <f t="shared" ref="S86:S92" si="2">SUM(G86:R86)</f>
        <v>1</v>
      </c>
    </row>
    <row r="87" spans="1:19" ht="60.75" customHeight="1" x14ac:dyDescent="0.3">
      <c r="A87" s="33" t="s">
        <v>201</v>
      </c>
      <c r="B87" s="79" t="s">
        <v>202</v>
      </c>
      <c r="C87" s="26" t="s">
        <v>203</v>
      </c>
      <c r="D87" s="26" t="s">
        <v>204</v>
      </c>
      <c r="E87" s="26" t="s">
        <v>205</v>
      </c>
      <c r="F87" s="7" t="s">
        <v>206</v>
      </c>
      <c r="G87" s="8"/>
      <c r="H87" s="8"/>
      <c r="I87" s="10">
        <v>1</v>
      </c>
      <c r="J87" s="8"/>
      <c r="K87" s="8"/>
      <c r="L87" s="8"/>
      <c r="M87" s="8"/>
      <c r="N87" s="8"/>
      <c r="O87" s="8"/>
      <c r="P87" s="8"/>
      <c r="Q87" s="8"/>
      <c r="R87" s="9"/>
      <c r="S87" s="35">
        <f t="shared" si="2"/>
        <v>1</v>
      </c>
    </row>
    <row r="88" spans="1:19" ht="60" x14ac:dyDescent="0.3">
      <c r="A88" s="33" t="s">
        <v>207</v>
      </c>
      <c r="B88" s="86" t="s">
        <v>208</v>
      </c>
      <c r="C88" s="26" t="s">
        <v>203</v>
      </c>
      <c r="D88" s="26" t="s">
        <v>209</v>
      </c>
      <c r="E88" s="26" t="s">
        <v>210</v>
      </c>
      <c r="F88" s="7" t="s">
        <v>206</v>
      </c>
      <c r="G88" s="8"/>
      <c r="H88" s="8"/>
      <c r="I88" s="8"/>
      <c r="J88" s="10">
        <v>0.34</v>
      </c>
      <c r="K88" s="8"/>
      <c r="L88" s="8"/>
      <c r="M88" s="8"/>
      <c r="N88" s="10">
        <v>0.34</v>
      </c>
      <c r="O88" s="8"/>
      <c r="P88" s="8"/>
      <c r="Q88" s="8"/>
      <c r="R88" s="22">
        <v>0.32</v>
      </c>
      <c r="S88" s="35">
        <f t="shared" si="2"/>
        <v>1</v>
      </c>
    </row>
    <row r="89" spans="1:19" ht="45" x14ac:dyDescent="0.3">
      <c r="A89" s="33" t="s">
        <v>211</v>
      </c>
      <c r="B89" s="86" t="s">
        <v>212</v>
      </c>
      <c r="C89" s="26" t="s">
        <v>203</v>
      </c>
      <c r="D89" s="26" t="s">
        <v>213</v>
      </c>
      <c r="E89" s="26" t="s">
        <v>214</v>
      </c>
      <c r="F89" s="7" t="s">
        <v>206</v>
      </c>
      <c r="G89" s="8"/>
      <c r="H89" s="8"/>
      <c r="I89" s="8"/>
      <c r="J89" s="8"/>
      <c r="K89" s="8"/>
      <c r="L89" s="8"/>
      <c r="M89" s="8"/>
      <c r="N89" s="8"/>
      <c r="O89" s="8"/>
      <c r="P89" s="20"/>
      <c r="Q89" s="20"/>
      <c r="R89" s="22">
        <v>1</v>
      </c>
      <c r="S89" s="35">
        <f t="shared" si="2"/>
        <v>1</v>
      </c>
    </row>
    <row r="90" spans="1:19" ht="59.25" customHeight="1" x14ac:dyDescent="0.3">
      <c r="A90" s="54" t="s">
        <v>215</v>
      </c>
      <c r="B90" s="87" t="s">
        <v>216</v>
      </c>
      <c r="C90" s="57" t="s">
        <v>217</v>
      </c>
      <c r="D90" s="60" t="s">
        <v>218</v>
      </c>
      <c r="E90" s="60" t="s">
        <v>219</v>
      </c>
      <c r="F90" s="56" t="s">
        <v>206</v>
      </c>
      <c r="G90" s="62"/>
      <c r="H90" s="62"/>
      <c r="I90" s="62"/>
      <c r="J90" s="62"/>
      <c r="K90" s="62"/>
      <c r="L90" s="62"/>
      <c r="M90" s="62"/>
      <c r="N90" s="62"/>
      <c r="O90" s="62"/>
      <c r="P90" s="63"/>
      <c r="Q90" s="64">
        <v>1</v>
      </c>
      <c r="R90" s="65"/>
      <c r="S90" s="51">
        <f t="shared" si="2"/>
        <v>1</v>
      </c>
    </row>
    <row r="91" spans="1:19" ht="45" x14ac:dyDescent="0.3">
      <c r="A91" s="61" t="s">
        <v>220</v>
      </c>
      <c r="B91" s="86" t="s">
        <v>221</v>
      </c>
      <c r="C91" s="26" t="s">
        <v>222</v>
      </c>
      <c r="D91" s="29" t="s">
        <v>223</v>
      </c>
      <c r="E91" s="29" t="s">
        <v>224</v>
      </c>
      <c r="F91" s="2" t="s">
        <v>76</v>
      </c>
      <c r="G91" s="5"/>
      <c r="H91" s="5"/>
      <c r="I91" s="5"/>
      <c r="J91" s="23">
        <v>0.34</v>
      </c>
      <c r="K91" s="5"/>
      <c r="L91" s="5"/>
      <c r="M91" s="5"/>
      <c r="N91" s="23">
        <v>0.34</v>
      </c>
      <c r="O91" s="5"/>
      <c r="P91" s="5"/>
      <c r="Q91" s="5"/>
      <c r="R91" s="24">
        <v>0.32</v>
      </c>
      <c r="S91" s="10">
        <f t="shared" si="2"/>
        <v>1</v>
      </c>
    </row>
    <row r="92" spans="1:19" ht="74.25" customHeight="1" x14ac:dyDescent="0.3">
      <c r="A92" s="55" t="s">
        <v>225</v>
      </c>
      <c r="B92" s="88" t="s">
        <v>226</v>
      </c>
      <c r="C92" s="58" t="s">
        <v>217</v>
      </c>
      <c r="D92" s="58" t="s">
        <v>227</v>
      </c>
      <c r="E92" s="58" t="s">
        <v>228</v>
      </c>
      <c r="F92" s="59" t="s">
        <v>13</v>
      </c>
      <c r="G92" s="50"/>
      <c r="H92" s="50"/>
      <c r="I92" s="50"/>
      <c r="J92" s="50"/>
      <c r="K92" s="50"/>
      <c r="L92" s="50"/>
      <c r="M92" s="50"/>
      <c r="N92" s="50"/>
      <c r="O92" s="50"/>
      <c r="P92" s="53">
        <v>1</v>
      </c>
      <c r="Q92" s="50"/>
      <c r="R92" s="50"/>
      <c r="S92" s="81">
        <f t="shared" si="2"/>
        <v>1</v>
      </c>
    </row>
    <row r="93" spans="1:19" ht="60" x14ac:dyDescent="0.3">
      <c r="A93" s="54" t="s">
        <v>229</v>
      </c>
      <c r="B93" s="87" t="s">
        <v>230</v>
      </c>
      <c r="C93" s="57" t="s">
        <v>12</v>
      </c>
      <c r="D93" s="57" t="s">
        <v>227</v>
      </c>
      <c r="E93" s="57" t="s">
        <v>231</v>
      </c>
      <c r="F93" s="68" t="s">
        <v>232</v>
      </c>
      <c r="G93" s="49"/>
      <c r="H93" s="49"/>
      <c r="I93" s="49"/>
      <c r="J93" s="49"/>
      <c r="K93" s="49"/>
      <c r="L93" s="52">
        <v>0.5</v>
      </c>
      <c r="M93" s="49"/>
      <c r="N93" s="49"/>
      <c r="O93" s="49"/>
      <c r="P93" s="49"/>
      <c r="Q93" s="49"/>
      <c r="R93" s="66">
        <v>0.5</v>
      </c>
      <c r="S93" s="51">
        <f t="shared" ref="S93" si="3">SUM(G93:R93)</f>
        <v>1</v>
      </c>
    </row>
    <row r="94" spans="1:19" ht="39.75" customHeight="1" x14ac:dyDescent="0.3">
      <c r="A94" s="61" t="s">
        <v>233</v>
      </c>
      <c r="B94" s="86" t="s">
        <v>234</v>
      </c>
      <c r="C94" s="26" t="s">
        <v>134</v>
      </c>
      <c r="D94" s="26" t="s">
        <v>235</v>
      </c>
      <c r="E94" s="26" t="s">
        <v>236</v>
      </c>
      <c r="F94" s="7" t="s">
        <v>76</v>
      </c>
      <c r="G94" s="8"/>
      <c r="H94" s="8"/>
      <c r="I94" s="95">
        <v>0.5</v>
      </c>
      <c r="J94" s="96"/>
      <c r="K94" s="96"/>
      <c r="L94" s="96"/>
      <c r="M94" s="96"/>
      <c r="N94" s="95">
        <v>0.5</v>
      </c>
      <c r="O94" s="8"/>
      <c r="P94" s="8"/>
      <c r="Q94" s="8"/>
      <c r="R94" s="8"/>
      <c r="S94" s="10">
        <f>SUM(G94:R94)</f>
        <v>1</v>
      </c>
    </row>
    <row r="95" spans="1:19" ht="33" customHeight="1" x14ac:dyDescent="0.3">
      <c r="A95" s="114" t="s">
        <v>237</v>
      </c>
      <c r="B95" s="115"/>
      <c r="C95" s="115"/>
      <c r="D95" s="115"/>
      <c r="E95" s="115"/>
      <c r="F95" s="116"/>
      <c r="G95" s="117" t="s">
        <v>3</v>
      </c>
      <c r="H95" s="118"/>
      <c r="I95" s="118"/>
      <c r="J95" s="119"/>
      <c r="K95" s="117" t="s">
        <v>4</v>
      </c>
      <c r="L95" s="118"/>
      <c r="M95" s="118"/>
      <c r="N95" s="119"/>
      <c r="O95" s="117" t="s">
        <v>5</v>
      </c>
      <c r="P95" s="118"/>
      <c r="Q95" s="118"/>
      <c r="R95" s="118"/>
      <c r="S95" s="120"/>
    </row>
    <row r="96" spans="1:19" ht="33" customHeight="1" x14ac:dyDescent="0.3">
      <c r="A96" s="108" t="s">
        <v>6</v>
      </c>
      <c r="B96" s="109"/>
      <c r="C96" s="1" t="s">
        <v>7</v>
      </c>
      <c r="D96" s="1" t="s">
        <v>8</v>
      </c>
      <c r="E96" s="1" t="s">
        <v>9</v>
      </c>
      <c r="F96" s="1" t="s">
        <v>10</v>
      </c>
      <c r="G96" s="1">
        <v>1</v>
      </c>
      <c r="H96" s="1">
        <v>2</v>
      </c>
      <c r="I96" s="1">
        <v>3</v>
      </c>
      <c r="J96" s="1">
        <v>4</v>
      </c>
      <c r="K96" s="1">
        <v>5</v>
      </c>
      <c r="L96" s="1">
        <v>6</v>
      </c>
      <c r="M96" s="1">
        <v>7</v>
      </c>
      <c r="N96" s="1">
        <v>8</v>
      </c>
      <c r="O96" s="1">
        <v>9</v>
      </c>
      <c r="P96" s="1">
        <v>10</v>
      </c>
      <c r="Q96" s="1">
        <v>11</v>
      </c>
      <c r="R96" s="1">
        <v>12</v>
      </c>
      <c r="S96" s="36" t="s">
        <v>11</v>
      </c>
    </row>
    <row r="97" spans="1:19" ht="39.75" customHeight="1" x14ac:dyDescent="0.3">
      <c r="A97" s="33" t="s">
        <v>238</v>
      </c>
      <c r="B97" s="7" t="s">
        <v>239</v>
      </c>
      <c r="C97" s="26"/>
      <c r="D97" s="26" t="s">
        <v>240</v>
      </c>
      <c r="E97" s="26" t="s">
        <v>241</v>
      </c>
      <c r="F97" s="7" t="s">
        <v>137</v>
      </c>
      <c r="G97" s="8"/>
      <c r="H97" s="8"/>
      <c r="I97" s="8"/>
      <c r="J97" s="8"/>
      <c r="K97" s="10">
        <v>0.5</v>
      </c>
      <c r="L97" s="8"/>
      <c r="M97" s="8"/>
      <c r="N97" s="8"/>
      <c r="O97" s="8"/>
      <c r="P97" s="10">
        <v>0.5</v>
      </c>
      <c r="Q97" s="8"/>
      <c r="R97" s="9"/>
      <c r="S97" s="37">
        <f>SUM(G97:R97)</f>
        <v>1</v>
      </c>
    </row>
    <row r="98" spans="1:19" ht="75" x14ac:dyDescent="0.3">
      <c r="A98" s="33" t="s">
        <v>242</v>
      </c>
      <c r="B98" s="7" t="s">
        <v>243</v>
      </c>
      <c r="C98" s="26"/>
      <c r="D98" s="26" t="s">
        <v>244</v>
      </c>
      <c r="E98" s="26" t="s">
        <v>245</v>
      </c>
      <c r="F98" s="7" t="s">
        <v>77</v>
      </c>
      <c r="G98" s="10">
        <v>0.25</v>
      </c>
      <c r="H98" s="8"/>
      <c r="I98" s="8"/>
      <c r="J98" s="10">
        <v>0.25</v>
      </c>
      <c r="K98" s="8"/>
      <c r="L98" s="8"/>
      <c r="M98" s="10">
        <v>0.25</v>
      </c>
      <c r="N98" s="8"/>
      <c r="O98" s="8"/>
      <c r="P98" s="10">
        <v>0.25</v>
      </c>
      <c r="Q98" s="8"/>
      <c r="R98" s="9"/>
      <c r="S98" s="38">
        <f>SUM(G98:R98)</f>
        <v>1</v>
      </c>
    </row>
    <row r="99" spans="1:19" ht="45" x14ac:dyDescent="0.3">
      <c r="A99" s="33" t="s">
        <v>246</v>
      </c>
      <c r="B99" s="7" t="s">
        <v>247</v>
      </c>
      <c r="C99" s="26"/>
      <c r="D99" s="26" t="s">
        <v>248</v>
      </c>
      <c r="E99" s="26" t="s">
        <v>249</v>
      </c>
      <c r="F99" s="7" t="s">
        <v>77</v>
      </c>
      <c r="G99" s="8"/>
      <c r="H99" s="10">
        <v>0.25</v>
      </c>
      <c r="I99" s="8"/>
      <c r="J99" s="8"/>
      <c r="K99" s="10">
        <v>0.25</v>
      </c>
      <c r="L99" s="8"/>
      <c r="M99" s="8"/>
      <c r="N99" s="10">
        <v>0.25</v>
      </c>
      <c r="O99" s="8"/>
      <c r="P99" s="8"/>
      <c r="Q99" s="10">
        <v>0.25</v>
      </c>
      <c r="R99" s="9"/>
      <c r="S99" s="39">
        <f>SUM(G99:R99)</f>
        <v>1</v>
      </c>
    </row>
    <row r="100" spans="1:19" ht="33" customHeight="1" x14ac:dyDescent="0.3">
      <c r="A100" s="110" t="s">
        <v>250</v>
      </c>
      <c r="B100" s="111"/>
      <c r="C100" s="111"/>
      <c r="D100" s="111"/>
      <c r="E100" s="111"/>
      <c r="F100" s="112"/>
      <c r="G100" s="99" t="s">
        <v>3</v>
      </c>
      <c r="H100" s="100"/>
      <c r="I100" s="100"/>
      <c r="J100" s="101"/>
      <c r="K100" s="99" t="s">
        <v>4</v>
      </c>
      <c r="L100" s="100"/>
      <c r="M100" s="100"/>
      <c r="N100" s="101"/>
      <c r="O100" s="99" t="s">
        <v>5</v>
      </c>
      <c r="P100" s="100"/>
      <c r="Q100" s="100"/>
      <c r="R100" s="100"/>
      <c r="S100" s="102"/>
    </row>
    <row r="101" spans="1:19" ht="33" customHeight="1" x14ac:dyDescent="0.3">
      <c r="A101" s="108" t="s">
        <v>6</v>
      </c>
      <c r="B101" s="109"/>
      <c r="C101" s="1" t="s">
        <v>7</v>
      </c>
      <c r="D101" s="1" t="s">
        <v>8</v>
      </c>
      <c r="E101" s="1" t="s">
        <v>9</v>
      </c>
      <c r="F101" s="1" t="s">
        <v>10</v>
      </c>
      <c r="G101" s="1">
        <v>1</v>
      </c>
      <c r="H101" s="1">
        <v>2</v>
      </c>
      <c r="I101" s="1">
        <v>3</v>
      </c>
      <c r="J101" s="1">
        <v>4</v>
      </c>
      <c r="K101" s="1">
        <v>5</v>
      </c>
      <c r="L101" s="1">
        <v>6</v>
      </c>
      <c r="M101" s="1">
        <v>7</v>
      </c>
      <c r="N101" s="1">
        <v>8</v>
      </c>
      <c r="O101" s="1">
        <v>9</v>
      </c>
      <c r="P101" s="1">
        <v>10</v>
      </c>
      <c r="Q101" s="1">
        <v>11</v>
      </c>
      <c r="R101" s="3">
        <v>12</v>
      </c>
      <c r="S101" s="34" t="s">
        <v>11</v>
      </c>
    </row>
    <row r="102" spans="1:19" ht="30" x14ac:dyDescent="0.3">
      <c r="A102" s="33" t="s">
        <v>251</v>
      </c>
      <c r="B102" s="2" t="s">
        <v>252</v>
      </c>
      <c r="C102" s="26" t="s">
        <v>253</v>
      </c>
      <c r="D102" s="26" t="s">
        <v>254</v>
      </c>
      <c r="E102" s="26" t="s">
        <v>255</v>
      </c>
      <c r="F102" s="7" t="s">
        <v>14</v>
      </c>
      <c r="G102" s="8"/>
      <c r="H102" s="8"/>
      <c r="I102" s="10">
        <v>0.25</v>
      </c>
      <c r="J102" s="8"/>
      <c r="K102" s="8"/>
      <c r="L102" s="10">
        <v>0.25</v>
      </c>
      <c r="M102" s="8"/>
      <c r="N102" s="8"/>
      <c r="O102" s="10">
        <v>0.25</v>
      </c>
      <c r="P102" s="8"/>
      <c r="Q102" s="8"/>
      <c r="R102" s="10">
        <v>0.25</v>
      </c>
      <c r="S102" s="80">
        <f t="shared" ref="S102:S105" si="4">SUM(G102:R102)</f>
        <v>1</v>
      </c>
    </row>
    <row r="103" spans="1:19" ht="60" x14ac:dyDescent="0.3">
      <c r="A103" s="33" t="s">
        <v>256</v>
      </c>
      <c r="B103" s="7" t="s">
        <v>257</v>
      </c>
      <c r="C103" s="26" t="s">
        <v>134</v>
      </c>
      <c r="D103" s="26" t="s">
        <v>258</v>
      </c>
      <c r="E103" s="26" t="s">
        <v>259</v>
      </c>
      <c r="F103" s="7" t="s">
        <v>40</v>
      </c>
      <c r="G103" s="8"/>
      <c r="H103" s="8"/>
      <c r="I103" s="10">
        <v>0.1</v>
      </c>
      <c r="J103" s="10">
        <v>0.1</v>
      </c>
      <c r="K103" s="10">
        <v>0.1</v>
      </c>
      <c r="L103" s="10">
        <v>0.1</v>
      </c>
      <c r="M103" s="10">
        <v>0.1</v>
      </c>
      <c r="N103" s="10">
        <v>0.1</v>
      </c>
      <c r="O103" s="10">
        <v>0.1</v>
      </c>
      <c r="P103" s="10">
        <v>0.1</v>
      </c>
      <c r="Q103" s="10">
        <v>0.1</v>
      </c>
      <c r="R103" s="10">
        <v>0.1</v>
      </c>
      <c r="S103" s="80">
        <f t="shared" si="4"/>
        <v>0.99999999999999989</v>
      </c>
    </row>
    <row r="104" spans="1:19" ht="45" x14ac:dyDescent="0.3">
      <c r="A104" s="33" t="s">
        <v>260</v>
      </c>
      <c r="B104" s="19" t="s">
        <v>261</v>
      </c>
      <c r="C104" s="26" t="s">
        <v>134</v>
      </c>
      <c r="D104" s="26" t="s">
        <v>262</v>
      </c>
      <c r="E104" s="26" t="s">
        <v>263</v>
      </c>
      <c r="F104" s="19" t="s">
        <v>40</v>
      </c>
      <c r="G104" s="8"/>
      <c r="H104" s="8"/>
      <c r="I104" s="8"/>
      <c r="J104" s="8"/>
      <c r="K104" s="8"/>
      <c r="L104" s="8"/>
      <c r="M104" s="8"/>
      <c r="N104" s="8"/>
      <c r="O104" s="10">
        <v>1</v>
      </c>
      <c r="P104" s="8"/>
      <c r="Q104" s="8"/>
      <c r="R104" s="8"/>
      <c r="S104" s="80">
        <f t="shared" si="4"/>
        <v>1</v>
      </c>
    </row>
    <row r="105" spans="1:19" ht="75" x14ac:dyDescent="0.3">
      <c r="A105" s="33" t="s">
        <v>264</v>
      </c>
      <c r="B105" s="19" t="s">
        <v>265</v>
      </c>
      <c r="C105" s="26" t="s">
        <v>134</v>
      </c>
      <c r="D105" s="26" t="s">
        <v>266</v>
      </c>
      <c r="E105" s="26" t="s">
        <v>267</v>
      </c>
      <c r="F105" s="7" t="s">
        <v>40</v>
      </c>
      <c r="G105" s="8"/>
      <c r="H105" s="8"/>
      <c r="I105" s="8"/>
      <c r="J105" s="10">
        <v>0.12</v>
      </c>
      <c r="K105" s="10">
        <v>0.11</v>
      </c>
      <c r="L105" s="10">
        <v>0.11</v>
      </c>
      <c r="M105" s="10">
        <v>0.11</v>
      </c>
      <c r="N105" s="10">
        <v>0.11</v>
      </c>
      <c r="O105" s="10">
        <v>0.11</v>
      </c>
      <c r="P105" s="10">
        <v>0.11</v>
      </c>
      <c r="Q105" s="10">
        <v>0.11</v>
      </c>
      <c r="R105" s="10">
        <v>0.11</v>
      </c>
      <c r="S105" s="80">
        <f t="shared" si="4"/>
        <v>0.99999999999999989</v>
      </c>
    </row>
    <row r="106" spans="1:19" ht="35.1" customHeight="1" x14ac:dyDescent="0.3">
      <c r="A106" s="110" t="s">
        <v>268</v>
      </c>
      <c r="B106" s="111"/>
      <c r="C106" s="111"/>
      <c r="D106" s="111"/>
      <c r="E106" s="111"/>
      <c r="F106" s="112"/>
      <c r="G106" s="99" t="s">
        <v>3</v>
      </c>
      <c r="H106" s="100"/>
      <c r="I106" s="100"/>
      <c r="J106" s="101"/>
      <c r="K106" s="99" t="s">
        <v>4</v>
      </c>
      <c r="L106" s="100"/>
      <c r="M106" s="100"/>
      <c r="N106" s="101"/>
      <c r="O106" s="99" t="s">
        <v>5</v>
      </c>
      <c r="P106" s="100"/>
      <c r="Q106" s="100"/>
      <c r="R106" s="100"/>
      <c r="S106" s="102"/>
    </row>
    <row r="107" spans="1:19" ht="33" customHeight="1" x14ac:dyDescent="0.3">
      <c r="A107" s="108" t="s">
        <v>6</v>
      </c>
      <c r="B107" s="109"/>
      <c r="C107" s="1" t="s">
        <v>7</v>
      </c>
      <c r="D107" s="1" t="s">
        <v>8</v>
      </c>
      <c r="E107" s="1" t="s">
        <v>9</v>
      </c>
      <c r="F107" s="1" t="s">
        <v>10</v>
      </c>
      <c r="G107" s="1">
        <v>1</v>
      </c>
      <c r="H107" s="1">
        <v>2</v>
      </c>
      <c r="I107" s="1">
        <v>3</v>
      </c>
      <c r="J107" s="1">
        <v>4</v>
      </c>
      <c r="K107" s="1">
        <v>5</v>
      </c>
      <c r="L107" s="1">
        <v>6</v>
      </c>
      <c r="M107" s="1">
        <v>7</v>
      </c>
      <c r="N107" s="1">
        <v>8</v>
      </c>
      <c r="O107" s="1">
        <v>9</v>
      </c>
      <c r="P107" s="1">
        <v>10</v>
      </c>
      <c r="Q107" s="1">
        <v>11</v>
      </c>
      <c r="R107" s="3">
        <v>12</v>
      </c>
      <c r="S107" s="34" t="s">
        <v>11</v>
      </c>
    </row>
    <row r="108" spans="1:19" ht="60" x14ac:dyDescent="0.3">
      <c r="A108" s="61" t="s">
        <v>269</v>
      </c>
      <c r="B108" s="7" t="s">
        <v>270</v>
      </c>
      <c r="C108" s="26" t="s">
        <v>134</v>
      </c>
      <c r="D108" s="26" t="s">
        <v>271</v>
      </c>
      <c r="E108" s="26" t="s">
        <v>272</v>
      </c>
      <c r="F108" s="7" t="s">
        <v>40</v>
      </c>
      <c r="G108" s="8"/>
      <c r="H108" s="8"/>
      <c r="I108" s="10">
        <v>0.1</v>
      </c>
      <c r="J108" s="10">
        <v>0.1</v>
      </c>
      <c r="K108" s="10">
        <v>0.1</v>
      </c>
      <c r="L108" s="10">
        <v>0.1</v>
      </c>
      <c r="M108" s="10">
        <v>0.1</v>
      </c>
      <c r="N108" s="10">
        <v>0.1</v>
      </c>
      <c r="O108" s="10">
        <v>0.1</v>
      </c>
      <c r="P108" s="10">
        <v>0.1</v>
      </c>
      <c r="Q108" s="10">
        <v>0.1</v>
      </c>
      <c r="R108" s="10">
        <v>0.1</v>
      </c>
      <c r="S108" s="82">
        <f>SUM(G108:R108)</f>
        <v>0.99999999999999989</v>
      </c>
    </row>
    <row r="109" spans="1:19" ht="75" x14ac:dyDescent="0.3">
      <c r="A109" s="61" t="s">
        <v>273</v>
      </c>
      <c r="B109" s="7" t="s">
        <v>274</v>
      </c>
      <c r="C109" s="26" t="s">
        <v>134</v>
      </c>
      <c r="D109" s="29" t="s">
        <v>275</v>
      </c>
      <c r="E109" s="29" t="s">
        <v>276</v>
      </c>
      <c r="F109" s="7" t="s">
        <v>40</v>
      </c>
      <c r="G109" s="5"/>
      <c r="H109" s="5"/>
      <c r="I109" s="5"/>
      <c r="J109" s="23">
        <v>0.11</v>
      </c>
      <c r="K109" s="23">
        <v>0.11</v>
      </c>
      <c r="L109" s="23">
        <v>0.11</v>
      </c>
      <c r="M109" s="23">
        <v>0.11</v>
      </c>
      <c r="N109" s="23">
        <v>0.11</v>
      </c>
      <c r="O109" s="23">
        <v>0.11</v>
      </c>
      <c r="P109" s="23">
        <v>0.11</v>
      </c>
      <c r="Q109" s="23">
        <v>0.11</v>
      </c>
      <c r="R109" s="23">
        <v>0.12</v>
      </c>
      <c r="S109" s="82">
        <f>SUM(G109:R109)</f>
        <v>1</v>
      </c>
    </row>
    <row r="110" spans="1:19" ht="45" x14ac:dyDescent="0.3">
      <c r="A110" s="61" t="s">
        <v>277</v>
      </c>
      <c r="B110" s="7" t="s">
        <v>278</v>
      </c>
      <c r="C110" s="26" t="s">
        <v>134</v>
      </c>
      <c r="D110" s="26" t="s">
        <v>279</v>
      </c>
      <c r="E110" s="29" t="s">
        <v>280</v>
      </c>
      <c r="F110" s="7" t="s">
        <v>40</v>
      </c>
      <c r="G110" s="8"/>
      <c r="H110" s="8"/>
      <c r="I110" s="8"/>
      <c r="J110" s="8"/>
      <c r="K110" s="8"/>
      <c r="L110" s="8"/>
      <c r="M110" s="8"/>
      <c r="N110" s="10">
        <v>1</v>
      </c>
      <c r="O110" s="8"/>
      <c r="P110" s="8"/>
      <c r="Q110" s="8"/>
      <c r="R110" s="8"/>
      <c r="S110" s="82">
        <f>SUM(G110:R110)</f>
        <v>1</v>
      </c>
    </row>
    <row r="111" spans="1:19" ht="33" customHeight="1" x14ac:dyDescent="0.3">
      <c r="A111" s="98" t="s">
        <v>281</v>
      </c>
      <c r="B111" s="98"/>
      <c r="C111" s="98"/>
      <c r="D111" s="98"/>
      <c r="E111" s="98"/>
      <c r="F111" s="98"/>
      <c r="G111" s="99" t="s">
        <v>3</v>
      </c>
      <c r="H111" s="100"/>
      <c r="I111" s="100"/>
      <c r="J111" s="101"/>
      <c r="K111" s="99" t="s">
        <v>4</v>
      </c>
      <c r="L111" s="100"/>
      <c r="M111" s="100"/>
      <c r="N111" s="101"/>
      <c r="O111" s="99" t="s">
        <v>5</v>
      </c>
      <c r="P111" s="100"/>
      <c r="Q111" s="100"/>
      <c r="R111" s="100"/>
      <c r="S111" s="102"/>
    </row>
    <row r="112" spans="1:19" ht="33" customHeight="1" x14ac:dyDescent="0.3">
      <c r="A112" s="103" t="s">
        <v>6</v>
      </c>
      <c r="B112" s="104"/>
      <c r="C112" s="1" t="s">
        <v>7</v>
      </c>
      <c r="D112" s="1" t="s">
        <v>8</v>
      </c>
      <c r="E112" s="1" t="s">
        <v>9</v>
      </c>
      <c r="F112" s="1" t="s">
        <v>10</v>
      </c>
      <c r="G112" s="1">
        <v>1</v>
      </c>
      <c r="H112" s="1">
        <v>2</v>
      </c>
      <c r="I112" s="1">
        <v>3</v>
      </c>
      <c r="J112" s="1">
        <v>4</v>
      </c>
      <c r="K112" s="1">
        <v>5</v>
      </c>
      <c r="L112" s="1">
        <v>6</v>
      </c>
      <c r="M112" s="1">
        <v>7</v>
      </c>
      <c r="N112" s="1">
        <v>8</v>
      </c>
      <c r="O112" s="1">
        <v>9</v>
      </c>
      <c r="P112" s="1">
        <v>10</v>
      </c>
      <c r="Q112" s="1">
        <v>11</v>
      </c>
      <c r="R112" s="3">
        <v>12</v>
      </c>
      <c r="S112" s="34" t="s">
        <v>11</v>
      </c>
    </row>
    <row r="113" spans="1:19" ht="64.5" customHeight="1" x14ac:dyDescent="0.3">
      <c r="A113" s="33" t="s">
        <v>282</v>
      </c>
      <c r="B113" s="7" t="s">
        <v>283</v>
      </c>
      <c r="C113" s="26"/>
      <c r="D113" s="26" t="s">
        <v>284</v>
      </c>
      <c r="E113" s="26" t="s">
        <v>245</v>
      </c>
      <c r="F113" s="7" t="s">
        <v>77</v>
      </c>
      <c r="G113" s="10">
        <v>0.25</v>
      </c>
      <c r="H113" s="8"/>
      <c r="I113" s="8"/>
      <c r="J113" s="10">
        <v>0.25</v>
      </c>
      <c r="K113" s="8"/>
      <c r="L113" s="8"/>
      <c r="M113" s="10">
        <v>0.25</v>
      </c>
      <c r="N113" s="8"/>
      <c r="O113" s="8"/>
      <c r="P113" s="10">
        <v>0.25</v>
      </c>
      <c r="Q113" s="8"/>
      <c r="R113" s="9"/>
      <c r="S113" s="35">
        <f>SUM(G113:R113)</f>
        <v>1</v>
      </c>
    </row>
    <row r="114" spans="1:19" ht="35.1" customHeight="1" x14ac:dyDescent="0.3">
      <c r="A114" s="105" t="s">
        <v>285</v>
      </c>
      <c r="B114" s="106"/>
      <c r="C114" s="106"/>
      <c r="D114" s="106"/>
      <c r="E114" s="106"/>
      <c r="F114" s="106"/>
      <c r="G114" s="106"/>
      <c r="H114" s="106"/>
      <c r="I114" s="106"/>
      <c r="J114" s="106"/>
      <c r="K114" s="106"/>
      <c r="L114" s="106"/>
      <c r="M114" s="106"/>
      <c r="N114" s="106"/>
      <c r="O114" s="106"/>
      <c r="P114" s="106"/>
      <c r="Q114" s="106"/>
      <c r="R114" s="106"/>
      <c r="S114" s="107"/>
    </row>
    <row r="115" spans="1:19" ht="33" customHeight="1" x14ac:dyDescent="0.3">
      <c r="A115" s="113" t="s">
        <v>286</v>
      </c>
      <c r="B115" s="98"/>
      <c r="C115" s="98"/>
      <c r="D115" s="98"/>
      <c r="E115" s="98"/>
      <c r="F115" s="98"/>
      <c r="G115" s="99" t="s">
        <v>3</v>
      </c>
      <c r="H115" s="100"/>
      <c r="I115" s="100"/>
      <c r="J115" s="101"/>
      <c r="K115" s="99" t="s">
        <v>4</v>
      </c>
      <c r="L115" s="100"/>
      <c r="M115" s="100"/>
      <c r="N115" s="101"/>
      <c r="O115" s="99" t="s">
        <v>5</v>
      </c>
      <c r="P115" s="100"/>
      <c r="Q115" s="100"/>
      <c r="R115" s="100"/>
      <c r="S115" s="102"/>
    </row>
    <row r="116" spans="1:19" ht="33" customHeight="1" x14ac:dyDescent="0.3">
      <c r="A116" s="103" t="s">
        <v>6</v>
      </c>
      <c r="B116" s="104"/>
      <c r="C116" s="1" t="s">
        <v>7</v>
      </c>
      <c r="D116" s="1" t="s">
        <v>8</v>
      </c>
      <c r="E116" s="1" t="s">
        <v>9</v>
      </c>
      <c r="F116" s="1" t="s">
        <v>10</v>
      </c>
      <c r="G116" s="1">
        <v>1</v>
      </c>
      <c r="H116" s="1">
        <v>2</v>
      </c>
      <c r="I116" s="1">
        <v>3</v>
      </c>
      <c r="J116" s="1">
        <v>4</v>
      </c>
      <c r="K116" s="1">
        <v>5</v>
      </c>
      <c r="L116" s="1">
        <v>6</v>
      </c>
      <c r="M116" s="1">
        <v>7</v>
      </c>
      <c r="N116" s="1">
        <v>8</v>
      </c>
      <c r="O116" s="1">
        <v>9</v>
      </c>
      <c r="P116" s="1">
        <v>10</v>
      </c>
      <c r="Q116" s="1">
        <v>11</v>
      </c>
      <c r="R116" s="3">
        <v>12</v>
      </c>
      <c r="S116" s="34" t="s">
        <v>11</v>
      </c>
    </row>
    <row r="117" spans="1:19" ht="75" x14ac:dyDescent="0.3">
      <c r="A117" s="33" t="s">
        <v>287</v>
      </c>
      <c r="B117" s="7" t="s">
        <v>288</v>
      </c>
      <c r="C117" s="26"/>
      <c r="D117" s="26" t="s">
        <v>289</v>
      </c>
      <c r="E117" s="26" t="s">
        <v>290</v>
      </c>
      <c r="F117" s="7" t="s">
        <v>169</v>
      </c>
      <c r="G117" s="8"/>
      <c r="H117" s="8"/>
      <c r="I117" s="10">
        <v>1</v>
      </c>
      <c r="J117" s="8"/>
      <c r="K117" s="8"/>
      <c r="L117" s="8"/>
      <c r="M117" s="8"/>
      <c r="N117" s="8"/>
      <c r="O117" s="8"/>
      <c r="P117" s="8"/>
      <c r="Q117" s="8"/>
      <c r="R117" s="9"/>
      <c r="S117" s="35">
        <f>SUM(G117:R117)</f>
        <v>1</v>
      </c>
    </row>
    <row r="118" spans="1:19" ht="33" customHeight="1" x14ac:dyDescent="0.3">
      <c r="A118" s="113" t="s">
        <v>291</v>
      </c>
      <c r="B118" s="98"/>
      <c r="C118" s="98"/>
      <c r="D118" s="98"/>
      <c r="E118" s="98"/>
      <c r="F118" s="98"/>
      <c r="G118" s="99" t="s">
        <v>3</v>
      </c>
      <c r="H118" s="100"/>
      <c r="I118" s="100"/>
      <c r="J118" s="101"/>
      <c r="K118" s="99" t="s">
        <v>4</v>
      </c>
      <c r="L118" s="100"/>
      <c r="M118" s="100"/>
      <c r="N118" s="101"/>
      <c r="O118" s="99" t="s">
        <v>5</v>
      </c>
      <c r="P118" s="100"/>
      <c r="Q118" s="100"/>
      <c r="R118" s="100"/>
      <c r="S118" s="102"/>
    </row>
    <row r="119" spans="1:19" ht="33" customHeight="1" x14ac:dyDescent="0.3">
      <c r="A119" s="103" t="s">
        <v>6</v>
      </c>
      <c r="B119" s="104"/>
      <c r="C119" s="1" t="s">
        <v>7</v>
      </c>
      <c r="D119" s="1" t="s">
        <v>8</v>
      </c>
      <c r="E119" s="1" t="s">
        <v>9</v>
      </c>
      <c r="F119" s="1" t="s">
        <v>10</v>
      </c>
      <c r="G119" s="1">
        <v>1</v>
      </c>
      <c r="H119" s="1">
        <v>2</v>
      </c>
      <c r="I119" s="1">
        <v>3</v>
      </c>
      <c r="J119" s="1">
        <v>4</v>
      </c>
      <c r="K119" s="1">
        <v>5</v>
      </c>
      <c r="L119" s="1">
        <v>6</v>
      </c>
      <c r="M119" s="1">
        <v>7</v>
      </c>
      <c r="N119" s="1">
        <v>8</v>
      </c>
      <c r="O119" s="1">
        <v>9</v>
      </c>
      <c r="P119" s="1">
        <v>10</v>
      </c>
      <c r="Q119" s="1">
        <v>11</v>
      </c>
      <c r="R119" s="3">
        <v>12</v>
      </c>
      <c r="S119" s="34" t="s">
        <v>11</v>
      </c>
    </row>
    <row r="120" spans="1:19" ht="102.75" customHeight="1" x14ac:dyDescent="0.3">
      <c r="A120" s="33" t="s">
        <v>292</v>
      </c>
      <c r="B120" s="11" t="s">
        <v>293</v>
      </c>
      <c r="C120" s="26" t="s">
        <v>294</v>
      </c>
      <c r="D120" s="26" t="s">
        <v>295</v>
      </c>
      <c r="E120" s="26" t="s">
        <v>296</v>
      </c>
      <c r="F120" s="7" t="s">
        <v>14</v>
      </c>
      <c r="G120" s="8"/>
      <c r="H120" s="8"/>
      <c r="I120" s="10">
        <v>0.5</v>
      </c>
      <c r="J120" s="8"/>
      <c r="K120" s="8"/>
      <c r="L120" s="8"/>
      <c r="M120" s="10">
        <v>0.5</v>
      </c>
      <c r="N120" s="8"/>
      <c r="O120" s="8"/>
      <c r="P120" s="8"/>
      <c r="Q120" s="8"/>
      <c r="R120" s="8"/>
      <c r="S120" s="80">
        <f>SUM(G120:R120)</f>
        <v>1</v>
      </c>
    </row>
    <row r="121" spans="1:19" ht="33" customHeight="1" x14ac:dyDescent="0.3">
      <c r="A121" s="113" t="s">
        <v>297</v>
      </c>
      <c r="B121" s="98"/>
      <c r="C121" s="98"/>
      <c r="D121" s="98"/>
      <c r="E121" s="98"/>
      <c r="F121" s="98"/>
      <c r="G121" s="99" t="s">
        <v>3</v>
      </c>
      <c r="H121" s="100"/>
      <c r="I121" s="100"/>
      <c r="J121" s="101"/>
      <c r="K121" s="99" t="s">
        <v>4</v>
      </c>
      <c r="L121" s="100"/>
      <c r="M121" s="100"/>
      <c r="N121" s="101"/>
      <c r="O121" s="99" t="s">
        <v>5</v>
      </c>
      <c r="P121" s="100"/>
      <c r="Q121" s="100"/>
      <c r="R121" s="100"/>
      <c r="S121" s="102"/>
    </row>
    <row r="122" spans="1:19" ht="33" customHeight="1" x14ac:dyDescent="0.3">
      <c r="A122" s="103" t="s">
        <v>6</v>
      </c>
      <c r="B122" s="104"/>
      <c r="C122" s="1" t="s">
        <v>7</v>
      </c>
      <c r="D122" s="1" t="s">
        <v>8</v>
      </c>
      <c r="E122" s="1" t="s">
        <v>9</v>
      </c>
      <c r="F122" s="1" t="s">
        <v>10</v>
      </c>
      <c r="G122" s="1">
        <v>1</v>
      </c>
      <c r="H122" s="1">
        <v>2</v>
      </c>
      <c r="I122" s="1">
        <v>3</v>
      </c>
      <c r="J122" s="1">
        <v>4</v>
      </c>
      <c r="K122" s="1">
        <v>5</v>
      </c>
      <c r="L122" s="1">
        <v>6</v>
      </c>
      <c r="M122" s="1">
        <v>7</v>
      </c>
      <c r="N122" s="1">
        <v>8</v>
      </c>
      <c r="O122" s="1">
        <v>9</v>
      </c>
      <c r="P122" s="1">
        <v>10</v>
      </c>
      <c r="Q122" s="1">
        <v>11</v>
      </c>
      <c r="R122" s="3">
        <v>12</v>
      </c>
      <c r="S122" s="34" t="s">
        <v>11</v>
      </c>
    </row>
    <row r="123" spans="1:19" ht="75.75" customHeight="1" thickBot="1" x14ac:dyDescent="0.35">
      <c r="A123" s="40" t="s">
        <v>298</v>
      </c>
      <c r="B123" s="41" t="s">
        <v>299</v>
      </c>
      <c r="C123" s="42"/>
      <c r="D123" s="43" t="s">
        <v>300</v>
      </c>
      <c r="E123" s="42" t="s">
        <v>301</v>
      </c>
      <c r="F123" s="44" t="s">
        <v>13</v>
      </c>
      <c r="G123" s="45"/>
      <c r="H123" s="45"/>
      <c r="I123" s="45"/>
      <c r="J123" s="45"/>
      <c r="K123" s="46">
        <v>0.5</v>
      </c>
      <c r="L123" s="45"/>
      <c r="M123" s="45"/>
      <c r="N123" s="45"/>
      <c r="O123" s="45"/>
      <c r="P123" s="45"/>
      <c r="Q123" s="45"/>
      <c r="R123" s="46">
        <v>0.5</v>
      </c>
      <c r="S123" s="83">
        <f>SUM(G123:R123)</f>
        <v>1</v>
      </c>
    </row>
  </sheetData>
  <mergeCells count="217">
    <mergeCell ref="L70:L71"/>
    <mergeCell ref="K70:K71"/>
    <mergeCell ref="I70:I71"/>
    <mergeCell ref="O39:S39"/>
    <mergeCell ref="S45:S46"/>
    <mergeCell ref="O60:S60"/>
    <mergeCell ref="A19:S19"/>
    <mergeCell ref="A20:F20"/>
    <mergeCell ref="A21:F21"/>
    <mergeCell ref="K20:N22"/>
    <mergeCell ref="O20:S22"/>
    <mergeCell ref="G24:J24"/>
    <mergeCell ref="K24:N24"/>
    <mergeCell ref="O24:S24"/>
    <mergeCell ref="G20:J22"/>
    <mergeCell ref="A44:B44"/>
    <mergeCell ref="A45:A46"/>
    <mergeCell ref="B45:B46"/>
    <mergeCell ref="C45:C46"/>
    <mergeCell ref="D45:D46"/>
    <mergeCell ref="E45:E46"/>
    <mergeCell ref="A39:F39"/>
    <mergeCell ref="G39:J39"/>
    <mergeCell ref="K39:N39"/>
    <mergeCell ref="A12:B12"/>
    <mergeCell ref="A15:F15"/>
    <mergeCell ref="G15:J15"/>
    <mergeCell ref="H70:H71"/>
    <mergeCell ref="G70:G71"/>
    <mergeCell ref="R70:R71"/>
    <mergeCell ref="S70:S71"/>
    <mergeCell ref="Q70:Q71"/>
    <mergeCell ref="P70:P71"/>
    <mergeCell ref="O70:O71"/>
    <mergeCell ref="M70:M71"/>
    <mergeCell ref="K15:N15"/>
    <mergeCell ref="O15:S15"/>
    <mergeCell ref="A16:B16"/>
    <mergeCell ref="O43:S43"/>
    <mergeCell ref="A25:B25"/>
    <mergeCell ref="A29:A34"/>
    <mergeCell ref="B29:B34"/>
    <mergeCell ref="C29:C34"/>
    <mergeCell ref="D29:D34"/>
    <mergeCell ref="E29:E34"/>
    <mergeCell ref="A22:F22"/>
    <mergeCell ref="A23:S23"/>
    <mergeCell ref="A24:F24"/>
    <mergeCell ref="A4:F4"/>
    <mergeCell ref="G4:J4"/>
    <mergeCell ref="K4:N4"/>
    <mergeCell ref="O4:S4"/>
    <mergeCell ref="A5:B5"/>
    <mergeCell ref="A1:S1"/>
    <mergeCell ref="A2:S2"/>
    <mergeCell ref="A3:F3"/>
    <mergeCell ref="G3:J3"/>
    <mergeCell ref="K3:N3"/>
    <mergeCell ref="O3:S3"/>
    <mergeCell ref="A8:F8"/>
    <mergeCell ref="G8:J8"/>
    <mergeCell ref="K8:N8"/>
    <mergeCell ref="O8:S8"/>
    <mergeCell ref="A9:B9"/>
    <mergeCell ref="A11:F11"/>
    <mergeCell ref="G11:J11"/>
    <mergeCell ref="K11:N11"/>
    <mergeCell ref="O11:S11"/>
    <mergeCell ref="A40:B40"/>
    <mergeCell ref="A43:F43"/>
    <mergeCell ref="G43:J43"/>
    <mergeCell ref="K43:N43"/>
    <mergeCell ref="M45:M46"/>
    <mergeCell ref="N45:N46"/>
    <mergeCell ref="O45:O46"/>
    <mergeCell ref="P45:P46"/>
    <mergeCell ref="Q45:Q46"/>
    <mergeCell ref="R45:R46"/>
    <mergeCell ref="G45:G46"/>
    <mergeCell ref="H45:H46"/>
    <mergeCell ref="I45:I46"/>
    <mergeCell ref="J45:J46"/>
    <mergeCell ref="K45:K46"/>
    <mergeCell ref="L45:L46"/>
    <mergeCell ref="O66:S66"/>
    <mergeCell ref="A54:S54"/>
    <mergeCell ref="A55:F55"/>
    <mergeCell ref="G55:J55"/>
    <mergeCell ref="K55:N55"/>
    <mergeCell ref="O55:S55"/>
    <mergeCell ref="A56:B56"/>
    <mergeCell ref="A48:F48"/>
    <mergeCell ref="G48:J48"/>
    <mergeCell ref="K48:N48"/>
    <mergeCell ref="O48:S48"/>
    <mergeCell ref="A49:B49"/>
    <mergeCell ref="A67:B67"/>
    <mergeCell ref="A68:A69"/>
    <mergeCell ref="B68:B69"/>
    <mergeCell ref="C68:C69"/>
    <mergeCell ref="D68:D69"/>
    <mergeCell ref="E68:E69"/>
    <mergeCell ref="A60:F60"/>
    <mergeCell ref="G60:J60"/>
    <mergeCell ref="K60:N60"/>
    <mergeCell ref="A61:B61"/>
    <mergeCell ref="A66:F66"/>
    <mergeCell ref="G66:J66"/>
    <mergeCell ref="K66:N66"/>
    <mergeCell ref="H72:H73"/>
    <mergeCell ref="A75:B75"/>
    <mergeCell ref="A78:F78"/>
    <mergeCell ref="G78:J78"/>
    <mergeCell ref="S68:S69"/>
    <mergeCell ref="M68:M69"/>
    <mergeCell ref="N68:N69"/>
    <mergeCell ref="O68:O69"/>
    <mergeCell ref="P68:P69"/>
    <mergeCell ref="Q68:Q69"/>
    <mergeCell ref="R68:R69"/>
    <mergeCell ref="G68:G69"/>
    <mergeCell ref="H68:H69"/>
    <mergeCell ref="I68:I69"/>
    <mergeCell ref="J68:J69"/>
    <mergeCell ref="K68:K69"/>
    <mergeCell ref="L68:L69"/>
    <mergeCell ref="A70:A71"/>
    <mergeCell ref="B70:B71"/>
    <mergeCell ref="C70:C71"/>
    <mergeCell ref="D70:D71"/>
    <mergeCell ref="E70:E71"/>
    <mergeCell ref="J70:J71"/>
    <mergeCell ref="N70:N71"/>
    <mergeCell ref="K78:N78"/>
    <mergeCell ref="O78:S78"/>
    <mergeCell ref="A79:B79"/>
    <mergeCell ref="O72:O73"/>
    <mergeCell ref="P72:P73"/>
    <mergeCell ref="Q72:Q73"/>
    <mergeCell ref="R72:R73"/>
    <mergeCell ref="S72:S73"/>
    <mergeCell ref="A74:F74"/>
    <mergeCell ref="G74:J74"/>
    <mergeCell ref="K74:N74"/>
    <mergeCell ref="O74:S74"/>
    <mergeCell ref="I72:I73"/>
    <mergeCell ref="J72:J73"/>
    <mergeCell ref="K72:K73"/>
    <mergeCell ref="L72:L73"/>
    <mergeCell ref="M72:M73"/>
    <mergeCell ref="N72:N73"/>
    <mergeCell ref="A72:A73"/>
    <mergeCell ref="B72:B73"/>
    <mergeCell ref="C72:C73"/>
    <mergeCell ref="D72:D73"/>
    <mergeCell ref="E72:E73"/>
    <mergeCell ref="G72:G73"/>
    <mergeCell ref="A83:S83"/>
    <mergeCell ref="A84:F84"/>
    <mergeCell ref="G84:J84"/>
    <mergeCell ref="K84:N84"/>
    <mergeCell ref="O84:S84"/>
    <mergeCell ref="A85:B85"/>
    <mergeCell ref="N81:N82"/>
    <mergeCell ref="O81:O82"/>
    <mergeCell ref="P81:P82"/>
    <mergeCell ref="Q81:Q82"/>
    <mergeCell ref="R81:R82"/>
    <mergeCell ref="S81:S82"/>
    <mergeCell ref="H81:H82"/>
    <mergeCell ref="I81:I82"/>
    <mergeCell ref="J81:J82"/>
    <mergeCell ref="K81:K82"/>
    <mergeCell ref="L81:L82"/>
    <mergeCell ref="M81:M82"/>
    <mergeCell ref="A81:A82"/>
    <mergeCell ref="B81:B82"/>
    <mergeCell ref="C81:C82"/>
    <mergeCell ref="D81:D82"/>
    <mergeCell ref="E81:E82"/>
    <mergeCell ref="G81:G82"/>
    <mergeCell ref="A95:F95"/>
    <mergeCell ref="G95:J95"/>
    <mergeCell ref="K95:N95"/>
    <mergeCell ref="O95:S95"/>
    <mergeCell ref="A96:B96"/>
    <mergeCell ref="A100:F100"/>
    <mergeCell ref="G100:J100"/>
    <mergeCell ref="K100:N100"/>
    <mergeCell ref="O100:S100"/>
    <mergeCell ref="A121:F121"/>
    <mergeCell ref="G121:J121"/>
    <mergeCell ref="K121:N121"/>
    <mergeCell ref="O121:S121"/>
    <mergeCell ref="A122:B122"/>
    <mergeCell ref="A115:F115"/>
    <mergeCell ref="G115:J115"/>
    <mergeCell ref="K115:N115"/>
    <mergeCell ref="O115:S115"/>
    <mergeCell ref="A116:B116"/>
    <mergeCell ref="A118:F118"/>
    <mergeCell ref="G118:J118"/>
    <mergeCell ref="K118:N118"/>
    <mergeCell ref="O118:S118"/>
    <mergeCell ref="A111:F111"/>
    <mergeCell ref="G111:J111"/>
    <mergeCell ref="K111:N111"/>
    <mergeCell ref="O111:S111"/>
    <mergeCell ref="A112:B112"/>
    <mergeCell ref="A114:S114"/>
    <mergeCell ref="A101:B101"/>
    <mergeCell ref="A106:F106"/>
    <mergeCell ref="A119:B119"/>
    <mergeCell ref="G106:J106"/>
    <mergeCell ref="K106:N106"/>
    <mergeCell ref="O106:S106"/>
    <mergeCell ref="A107:B107"/>
  </mergeCells>
  <printOptions horizontalCentered="1"/>
  <pageMargins left="0.70866141732283472" right="0.70866141732283472" top="0.55118110236220474" bottom="0.55118110236220474" header="0.31496062992125984" footer="0.31496062992125984"/>
  <pageSetup scale="42" orientation="landscape" r:id="rId1"/>
  <rowBreaks count="4" manualBreakCount="4">
    <brk id="22" max="18" man="1"/>
    <brk id="53" max="18" man="1"/>
    <brk id="82" max="18" man="1"/>
    <brk id="105" max="1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DCD301-C231-449D-89B8-947FE32C5BB4}">
          <x14:formula1>
            <xm:f>'Dependencias_-_Grupos'!$B$4:$B$21</xm:f>
          </x14:formula1>
          <xm:sqref>F10 F13 F117 F6:F7 F80:F82 F120 F108:F110 F57:F59 F102:F105 F45:F47 F76:F77 F123 F62:F65 F17:F18 F50:F53 F41:F42 F113 F26:F38 F86:F94 F97:F99 F68:F73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2948-C4AF-410D-B760-AF2F035EEAC3}">
  <dimension ref="B4:B22"/>
  <sheetViews>
    <sheetView workbookViewId="0">
      <selection activeCell="D14" sqref="D14"/>
    </sheetView>
  </sheetViews>
  <sheetFormatPr baseColWidth="10" defaultColWidth="11.42578125" defaultRowHeight="15" x14ac:dyDescent="0.25"/>
  <cols>
    <col min="2" max="2" width="74.140625" bestFit="1" customWidth="1"/>
  </cols>
  <sheetData>
    <row r="4" spans="2:2" x14ac:dyDescent="0.25">
      <c r="B4" t="s">
        <v>169</v>
      </c>
    </row>
    <row r="5" spans="2:2" x14ac:dyDescent="0.25">
      <c r="B5" t="s">
        <v>131</v>
      </c>
    </row>
    <row r="6" spans="2:2" x14ac:dyDescent="0.25">
      <c r="B6" t="s">
        <v>232</v>
      </c>
    </row>
    <row r="7" spans="2:2" x14ac:dyDescent="0.25">
      <c r="B7" t="s">
        <v>302</v>
      </c>
    </row>
    <row r="8" spans="2:2" x14ac:dyDescent="0.25">
      <c r="B8" t="s">
        <v>78</v>
      </c>
    </row>
    <row r="9" spans="2:2" x14ac:dyDescent="0.25">
      <c r="B9" t="s">
        <v>77</v>
      </c>
    </row>
    <row r="10" spans="2:2" x14ac:dyDescent="0.25">
      <c r="B10" t="s">
        <v>206</v>
      </c>
    </row>
    <row r="11" spans="2:2" x14ac:dyDescent="0.25">
      <c r="B11" t="s">
        <v>76</v>
      </c>
    </row>
    <row r="12" spans="2:2" x14ac:dyDescent="0.25">
      <c r="B12" t="s">
        <v>137</v>
      </c>
    </row>
    <row r="13" spans="2:2" x14ac:dyDescent="0.25">
      <c r="B13" t="s">
        <v>303</v>
      </c>
    </row>
    <row r="14" spans="2:2" x14ac:dyDescent="0.25">
      <c r="B14" t="s">
        <v>14</v>
      </c>
    </row>
    <row r="15" spans="2:2" x14ac:dyDescent="0.25">
      <c r="B15" t="s">
        <v>13</v>
      </c>
    </row>
    <row r="16" spans="2:2" x14ac:dyDescent="0.25">
      <c r="B16" t="s">
        <v>80</v>
      </c>
    </row>
    <row r="17" spans="2:2" x14ac:dyDescent="0.25">
      <c r="B17" t="s">
        <v>40</v>
      </c>
    </row>
    <row r="18" spans="2:2" x14ac:dyDescent="0.25">
      <c r="B18" t="s">
        <v>304</v>
      </c>
    </row>
    <row r="19" spans="2:2" x14ac:dyDescent="0.25">
      <c r="B19" t="s">
        <v>305</v>
      </c>
    </row>
    <row r="20" spans="2:2" x14ac:dyDescent="0.25">
      <c r="B20" t="s">
        <v>306</v>
      </c>
    </row>
    <row r="21" spans="2:2" x14ac:dyDescent="0.25">
      <c r="B21" t="s">
        <v>79</v>
      </c>
    </row>
    <row r="22" spans="2:2" x14ac:dyDescent="0.25">
      <c r="B22" t="s">
        <v>307</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3EF9B21199CA945BCBA1A2DF315DDD6" ma:contentTypeVersion="16" ma:contentTypeDescription="Crear nuevo documento." ma:contentTypeScope="" ma:versionID="564cbf195058eb304c312f962f0933bb">
  <xsd:schema xmlns:xsd="http://www.w3.org/2001/XMLSchema" xmlns:xs="http://www.w3.org/2001/XMLSchema" xmlns:p="http://schemas.microsoft.com/office/2006/metadata/properties" xmlns:ns2="b54a6cd7-679e-4b71-86a1-7a6b03036439" xmlns:ns3="46a848b4-aac6-4396-a30a-6f1e81a89086" targetNamespace="http://schemas.microsoft.com/office/2006/metadata/properties" ma:root="true" ma:fieldsID="a13e2862816fbf38f256539ef528f1b5" ns2:_="" ns3:_="">
    <xsd:import namespace="b54a6cd7-679e-4b71-86a1-7a6b03036439"/>
    <xsd:import namespace="46a848b4-aac6-4396-a30a-6f1e81a890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4a6cd7-679e-4b71-86a1-7a6b0303643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45172437-1578-465b-9ad3-f62b7515a657}" ma:internalName="TaxCatchAll" ma:showField="CatchAllData" ma:web="b54a6cd7-679e-4b71-86a1-7a6b030364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a848b4-aac6-4396-a30a-6f1e81a890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884ba030-0b44-4557-8584-294e40b055b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54a6cd7-679e-4b71-86a1-7a6b03036439" xsi:nil="true"/>
    <lcf76f155ced4ddcb4097134ff3c332f xmlns="46a848b4-aac6-4396-a30a-6f1e81a8908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8D553AE-6B2B-4BCE-81C0-5F1569079FB7}">
  <ds:schemaRefs>
    <ds:schemaRef ds:uri="http://schemas.microsoft.com/sharepoint/v3/contenttype/forms"/>
  </ds:schemaRefs>
</ds:datastoreItem>
</file>

<file path=customXml/itemProps2.xml><?xml version="1.0" encoding="utf-8"?>
<ds:datastoreItem xmlns:ds="http://schemas.openxmlformats.org/officeDocument/2006/customXml" ds:itemID="{EC524128-01BA-476A-8853-1D79DC110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4a6cd7-679e-4b71-86a1-7a6b03036439"/>
    <ds:schemaRef ds:uri="46a848b4-aac6-4396-a30a-6f1e81a89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5286A7-5F95-4093-8797-D292EE479D27}">
  <ds:schemaRefs>
    <ds:schemaRef ds:uri="http://schemas.microsoft.com/office/2006/metadata/properties"/>
    <ds:schemaRef ds:uri="http://schemas.microsoft.com/office/infopath/2007/PartnerControls"/>
    <ds:schemaRef ds:uri="b54a6cd7-679e-4b71-86a1-7a6b03036439"/>
    <ds:schemaRef ds:uri="46a848b4-aac6-4396-a30a-6f1e81a890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PAAC- II_2023</vt:lpstr>
      <vt:lpstr>Dependencias_-_Grupos</vt:lpstr>
      <vt:lpstr>' PAAC- II_2023'!Área_de_impresión</vt:lpstr>
      <vt:lpstr>' PAAC- II_2023'!Títulos_a_imprimir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Paez Forero</dc:creator>
  <cp:keywords/>
  <dc:description/>
  <cp:lastModifiedBy>Jacqueline Andrea Sanchez</cp:lastModifiedBy>
  <cp:revision/>
  <cp:lastPrinted>2023-06-22T15:15:43Z</cp:lastPrinted>
  <dcterms:created xsi:type="dcterms:W3CDTF">2022-10-24T13:20:25Z</dcterms:created>
  <dcterms:modified xsi:type="dcterms:W3CDTF">2023-09-01T16:45:15Z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0x01010053EF9B21199CA945BCBA1A2DF315DDD6</vt:lpwstr>
  </property>
  <property fmtid="{D5CDD505-2E9C-101B-9397-08002B2CF9AE}" pid="3" name="MediaServiceImageTags">
    <vt:lpwstr/>
  </property>
</Properties>
</file>